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Weasel\02_Lite\Produkt_lite\Bestellformular\von Website\"/>
    </mc:Choice>
  </mc:AlternateContent>
  <xr:revisionPtr revIDLastSave="0" documentId="13_ncr:1_{C4F6596F-8C72-4D81-B5F1-06AA3CB36AC9}" xr6:coauthVersionLast="47" xr6:coauthVersionMax="47" xr10:uidLastSave="{00000000-0000-0000-0000-000000000000}"/>
  <bookViews>
    <workbookView xWindow="-28920" yWindow="-120" windowWidth="29040" windowHeight="15990" xr2:uid="{099DD254-AE58-4AEB-84F6-66AF0E61D7F1}"/>
  </bookViews>
  <sheets>
    <sheet name="Bestellkonfigurator" sheetId="1" r:id="rId1"/>
    <sheet name="SSS" sheetId="4" r:id="rId2"/>
    <sheet name="Bestellkonfigurator_CH" sheetId="5" state="hidden" r:id="rId3"/>
  </sheets>
  <definedNames>
    <definedName name="Auftragsnummer">#REF!</definedName>
    <definedName name="GK_Fertigung">#REF!</definedName>
    <definedName name="GK_Zukaufteile">#REF!</definedName>
    <definedName name="Stundensatz_1">#REF!</definedName>
    <definedName name="Unterauftragsnumm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 r="C28" i="1"/>
  <c r="C27" i="1"/>
  <c r="C26" i="1"/>
  <c r="C25" i="1"/>
  <c r="H71" i="5" l="1"/>
  <c r="I71" i="5" s="1"/>
  <c r="H70" i="5"/>
  <c r="I70" i="5" s="1"/>
  <c r="H56" i="5"/>
  <c r="I56" i="5" s="1"/>
  <c r="H57" i="5"/>
  <c r="I57" i="5" s="1"/>
  <c r="H58" i="5"/>
  <c r="I58" i="5" s="1"/>
  <c r="H59" i="5"/>
  <c r="I59" i="5" s="1"/>
  <c r="H60" i="5"/>
  <c r="I60" i="5" s="1"/>
  <c r="H61" i="5"/>
  <c r="I61" i="5" s="1"/>
  <c r="H62" i="5"/>
  <c r="I62" i="5" s="1"/>
  <c r="H63" i="5"/>
  <c r="I63" i="5" s="1"/>
  <c r="H64" i="5"/>
  <c r="I64" i="5" s="1"/>
  <c r="H65" i="5"/>
  <c r="I65" i="5" s="1"/>
  <c r="H66" i="5"/>
  <c r="I66" i="5" s="1"/>
  <c r="H67" i="5"/>
  <c r="I67" i="5" s="1"/>
  <c r="H55" i="5"/>
  <c r="I55" i="5" s="1"/>
  <c r="H52" i="5"/>
  <c r="I52" i="5" s="1"/>
  <c r="H49" i="5"/>
  <c r="I49" i="5" s="1"/>
  <c r="H48" i="5"/>
  <c r="I48" i="5" s="1"/>
  <c r="H45" i="5"/>
  <c r="I45" i="5" s="1"/>
  <c r="H46" i="5"/>
  <c r="I46" i="5" s="1"/>
  <c r="H47" i="5"/>
  <c r="I47" i="5" s="1"/>
  <c r="H44" i="5"/>
  <c r="I44" i="5" s="1"/>
  <c r="H50" i="5"/>
  <c r="I50" i="5" s="1"/>
  <c r="H51" i="5"/>
  <c r="I51" i="5" s="1"/>
  <c r="H42" i="5"/>
  <c r="I42" i="5" s="1"/>
  <c r="H43" i="5"/>
  <c r="I43" i="5" s="1"/>
  <c r="H39" i="5"/>
  <c r="I39" i="5" s="1"/>
  <c r="H40" i="5"/>
  <c r="H38" i="5"/>
  <c r="I38" i="5" s="1"/>
  <c r="H35" i="5"/>
  <c r="I35" i="5" s="1"/>
  <c r="H34" i="5"/>
  <c r="I34" i="5" s="1"/>
  <c r="I72" i="5"/>
  <c r="F40" i="5"/>
  <c r="C26" i="5"/>
  <c r="C25" i="5"/>
  <c r="C24" i="5"/>
  <c r="C23" i="5"/>
  <c r="C22" i="5"/>
  <c r="C21" i="5"/>
  <c r="I76" i="1"/>
  <c r="I77" i="1"/>
  <c r="I55" i="1"/>
  <c r="I56" i="1"/>
  <c r="I40" i="5" l="1"/>
  <c r="H73" i="5" s="1"/>
  <c r="I73" i="5" s="1"/>
  <c r="I77" i="5" s="1"/>
  <c r="I91" i="1" l="1"/>
  <c r="I92" i="1"/>
  <c r="I88" i="1"/>
  <c r="I87" i="1"/>
  <c r="I86" i="1"/>
  <c r="I85" i="1"/>
  <c r="I84" i="1"/>
  <c r="I83" i="1"/>
  <c r="I82" i="1"/>
  <c r="I81" i="1"/>
  <c r="I80" i="1"/>
  <c r="I79" i="1"/>
  <c r="I78" i="1"/>
  <c r="I73" i="1"/>
  <c r="I72" i="1"/>
  <c r="I71" i="1"/>
  <c r="I70" i="1"/>
  <c r="I69" i="1"/>
  <c r="I68" i="1"/>
  <c r="I67" i="1"/>
  <c r="I66" i="1"/>
  <c r="I65" i="1"/>
  <c r="I64" i="1"/>
  <c r="I63" i="1"/>
  <c r="I60" i="1"/>
  <c r="I59" i="1"/>
  <c r="F61" i="1"/>
  <c r="C24" i="1"/>
  <c r="I61" i="1" l="1"/>
  <c r="H93" i="1" s="1"/>
  <c r="I93" i="1" l="1"/>
  <c r="I97" i="1" l="1"/>
</calcChain>
</file>

<file path=xl/sharedStrings.xml><?xml version="1.0" encoding="utf-8"?>
<sst xmlns="http://schemas.openxmlformats.org/spreadsheetml/2006/main" count="1445" uniqueCount="1252">
  <si>
    <r>
      <t>SSI SCHÄFER | WEASEL</t>
    </r>
    <r>
      <rPr>
        <b/>
        <vertAlign val="superscript"/>
        <sz val="18"/>
        <color theme="1"/>
        <rFont val="Arial"/>
        <family val="2"/>
      </rPr>
      <t>®</t>
    </r>
    <r>
      <rPr>
        <b/>
        <sz val="18"/>
        <color theme="1"/>
        <rFont val="arial"/>
        <family val="2"/>
      </rPr>
      <t xml:space="preserve"> LITE | Bestellkonfigurator</t>
    </r>
  </si>
  <si>
    <r>
      <t xml:space="preserve">Bitte füllen Sie die grauen Felder aus und senden Ihre Bestellung (als PDF-Anhang) inkl. des Bestellformulars an </t>
    </r>
    <r>
      <rPr>
        <u/>
        <sz val="11"/>
        <color theme="4"/>
        <rFont val="arial"/>
        <family val="2"/>
      </rPr>
      <t>materialflow@ssi-schaefer.com</t>
    </r>
    <r>
      <rPr>
        <sz val="11"/>
        <color theme="1"/>
        <rFont val="arial"/>
        <family val="2"/>
      </rPr>
      <t>.</t>
    </r>
  </si>
  <si>
    <r>
      <t>Zur Bestimmung der Bestellinhalte unterstützt unser WEASEL</t>
    </r>
    <r>
      <rPr>
        <vertAlign val="superscript"/>
        <sz val="11"/>
        <color theme="1"/>
        <rFont val="Arial"/>
        <family val="2"/>
      </rPr>
      <t>®</t>
    </r>
    <r>
      <rPr>
        <sz val="11"/>
        <color theme="1"/>
        <rFont val="arial"/>
        <family val="2"/>
      </rPr>
      <t xml:space="preserve"> Lite Designer:</t>
    </r>
  </si>
  <si>
    <r>
      <t xml:space="preserve">Download auf </t>
    </r>
    <r>
      <rPr>
        <u/>
        <sz val="11"/>
        <color rgb="FF0070C0"/>
        <rFont val="arial"/>
        <family val="2"/>
      </rPr>
      <t>www.ssi-schaefer.com</t>
    </r>
  </si>
  <si>
    <t>Bei Fragen zu Ihrer Bestellung:</t>
  </si>
  <si>
    <r>
      <t xml:space="preserve">Kontakformular auf </t>
    </r>
    <r>
      <rPr>
        <u/>
        <sz val="11"/>
        <color rgb="FF0070C0"/>
        <rFont val="arial"/>
        <family val="2"/>
      </rPr>
      <t>www.ssi-schaefer.com</t>
    </r>
  </si>
  <si>
    <t>Unsere Allgemeinen Geschäftsbedingungen:</t>
  </si>
  <si>
    <t>LINK</t>
  </si>
  <si>
    <t>BESTELLINFORMATIONEN</t>
  </si>
  <si>
    <t>Firma*:</t>
  </si>
  <si>
    <t>Ansprechpartner*:</t>
  </si>
  <si>
    <t>Kontierungsobjekt:</t>
  </si>
  <si>
    <t>Straße*:</t>
  </si>
  <si>
    <t>PLZ*:</t>
  </si>
  <si>
    <t>Stadt*:</t>
  </si>
  <si>
    <t>Land*:</t>
  </si>
  <si>
    <t>Telefonnummer (für Rückfragen)*:</t>
  </si>
  <si>
    <t>E-Mail Adresse:</t>
  </si>
  <si>
    <t>Wunschlieferdatum:</t>
  </si>
  <si>
    <t>LIEFERINFORMATIONEN</t>
  </si>
  <si>
    <t>Identisch zur Bestelladresse?</t>
  </si>
  <si>
    <t>ja</t>
  </si>
  <si>
    <t>* Pflichtfelder</t>
  </si>
  <si>
    <t>Wichtige Hinweise vor dem Kauf:</t>
  </si>
  <si>
    <t>CE-Einbauerklärung liegt im Verantwortungsbereich des Kunden</t>
  </si>
  <si>
    <t>CE-Erklärung für die gelieferten Produkte liegt im Verantwortungsbereich von SSI Schäfer.</t>
  </si>
  <si>
    <t>Keine Anwendung der Produkte in ESD Umgebungen.</t>
  </si>
  <si>
    <t>Keine Anwendung der Produkte in ATEX / explosionsgefährdeten Bereich.</t>
  </si>
  <si>
    <t>Keine Anwendung der Produkte in Reinraum-Bereichen.</t>
  </si>
  <si>
    <t>Keine Anwendung der Produkte auf nassen/öligen Oberflächen.</t>
  </si>
  <si>
    <t>Keine Anwendung der Produkte auf beschädigten Oberflächen (Reibungskoeffizient µ &gt; 0,6).</t>
  </si>
  <si>
    <t>Keine Anwendung der Produkte auf verschmutzten Oberflächen.</t>
  </si>
  <si>
    <t>Keine Anwendung der Produkte auf Schiffen oder im Bergbau.</t>
  </si>
  <si>
    <t>Keine nennenswerten Erschütterungen am Fahrzeug.</t>
  </si>
  <si>
    <t>Einsatz nur im Innenbereich.</t>
  </si>
  <si>
    <t>Einsatz nur im Temperaturbereich von 2°C bis 50°C.</t>
  </si>
  <si>
    <t>Sicherheitsschuhe sind immer zu tragen.</t>
  </si>
  <si>
    <t>Tablet darf nicht mit einem WLAN verbunden werden.</t>
  </si>
  <si>
    <t>Elektrische Leitfähigkeit des Bodens muss &lt; 10⁸ Ohm sein.</t>
  </si>
  <si>
    <t>Kein Transport von aggressiven/brennbaren Gütern.</t>
  </si>
  <si>
    <t>Die Bluetooth Low Energy Kommunikation muss ungestört sein.</t>
  </si>
  <si>
    <t>Dimensionen für transportierbare Güter beachten (max. 600 mm x 400 mm; max. Gewicht 35 kg)</t>
  </si>
  <si>
    <t>Inbetriebnahme erfolgt durch den Kunden. Unterstützung kann dazubestellt werden.</t>
  </si>
  <si>
    <t>Keine Steigungen möglich.</t>
  </si>
  <si>
    <t>ERSTBESTELLUNG</t>
  </si>
  <si>
    <t>Inhalte</t>
  </si>
  <si>
    <t>Produktbeschreibungen &amp; 
-details</t>
  </si>
  <si>
    <t>SSI Materialnummer</t>
  </si>
  <si>
    <t>Anzahl</t>
  </si>
  <si>
    <t>Mengeneinheit</t>
  </si>
  <si>
    <t>Preis pro Mengeneinheit</t>
  </si>
  <si>
    <t>Preis Summe</t>
  </si>
  <si>
    <r>
      <t>WEASEL</t>
    </r>
    <r>
      <rPr>
        <b/>
        <vertAlign val="superscript"/>
        <sz val="11"/>
        <color theme="1"/>
        <rFont val="Arial"/>
        <family val="2"/>
      </rPr>
      <t>®</t>
    </r>
    <r>
      <rPr>
        <b/>
        <sz val="11"/>
        <color theme="1"/>
        <rFont val="arial"/>
        <family val="2"/>
      </rPr>
      <t xml:space="preserve"> Lite | Starter Kit </t>
    </r>
  </si>
  <si>
    <r>
      <t>5 x WEASEL</t>
    </r>
    <r>
      <rPr>
        <vertAlign val="superscript"/>
        <sz val="11"/>
        <color theme="1"/>
        <rFont val="Arial"/>
        <family val="2"/>
      </rPr>
      <t>®</t>
    </r>
    <r>
      <rPr>
        <sz val="11"/>
        <color theme="1"/>
        <rFont val="arial"/>
        <family val="2"/>
      </rPr>
      <t xml:space="preserve"> Lite | RFID-Markierungsset 'Station 001' bis '005'
1 x WEASEL</t>
    </r>
    <r>
      <rPr>
        <vertAlign val="superscript"/>
        <sz val="11"/>
        <color theme="1"/>
        <rFont val="Arial"/>
        <family val="2"/>
      </rPr>
      <t>®</t>
    </r>
    <r>
      <rPr>
        <sz val="11"/>
        <color theme="1"/>
        <rFont val="arial"/>
        <family val="2"/>
      </rPr>
      <t xml:space="preserve"> Lite | RFID-Markierungsset 'Ladestation'
4 x WEASEL</t>
    </r>
    <r>
      <rPr>
        <vertAlign val="superscript"/>
        <sz val="11"/>
        <color theme="1"/>
        <rFont val="Arial"/>
        <family val="2"/>
      </rPr>
      <t>®</t>
    </r>
    <r>
      <rPr>
        <sz val="11"/>
        <color theme="1"/>
        <rFont val="arial"/>
        <family val="2"/>
      </rPr>
      <t xml:space="preserve"> Lite | Schutzklebefolie - rund (25 Stk. pro Pk)
6 x WEASEL</t>
    </r>
    <r>
      <rPr>
        <vertAlign val="superscript"/>
        <sz val="11"/>
        <color theme="1"/>
        <rFont val="Arial"/>
        <family val="2"/>
      </rPr>
      <t>®</t>
    </r>
    <r>
      <rPr>
        <sz val="11"/>
        <color theme="1"/>
        <rFont val="arial"/>
        <family val="2"/>
      </rPr>
      <t xml:space="preserve"> Lite | Spur - gerade (25m)
30 x WEASEL</t>
    </r>
    <r>
      <rPr>
        <vertAlign val="superscript"/>
        <sz val="11"/>
        <color theme="1"/>
        <rFont val="Arial"/>
        <family val="2"/>
      </rPr>
      <t>®</t>
    </r>
    <r>
      <rPr>
        <sz val="11"/>
        <color theme="1"/>
        <rFont val="arial"/>
        <family val="2"/>
      </rPr>
      <t xml:space="preserve"> Lite | Spur - 45 Grad Kurve (600 mm)
15 x WEASEL</t>
    </r>
    <r>
      <rPr>
        <vertAlign val="superscript"/>
        <sz val="11"/>
        <color theme="1"/>
        <rFont val="Arial"/>
        <family val="2"/>
      </rPr>
      <t>®</t>
    </r>
    <r>
      <rPr>
        <sz val="11"/>
        <color theme="1"/>
        <rFont val="arial"/>
        <family val="2"/>
      </rPr>
      <t xml:space="preserve"> Lite | Spur - Weiche links (600 mm)
15 x WEASEL</t>
    </r>
    <r>
      <rPr>
        <vertAlign val="superscript"/>
        <sz val="11"/>
        <color theme="1"/>
        <rFont val="Arial"/>
        <family val="2"/>
      </rPr>
      <t>®</t>
    </r>
    <r>
      <rPr>
        <sz val="11"/>
        <color theme="1"/>
        <rFont val="arial"/>
        <family val="2"/>
      </rPr>
      <t xml:space="preserve"> Lite | Spur - Weiche rechts (600 mm)
1 x WEASEL</t>
    </r>
    <r>
      <rPr>
        <vertAlign val="superscript"/>
        <sz val="11"/>
        <color theme="1"/>
        <rFont val="Arial"/>
        <family val="2"/>
      </rPr>
      <t>®</t>
    </r>
    <r>
      <rPr>
        <sz val="11"/>
        <color theme="1"/>
        <rFont val="arial"/>
        <family val="2"/>
      </rPr>
      <t xml:space="preserve"> Lite | Fahrzeug Kit
1 x WEASEL</t>
    </r>
    <r>
      <rPr>
        <vertAlign val="superscript"/>
        <sz val="11"/>
        <color theme="1"/>
        <rFont val="Arial"/>
        <family val="2"/>
      </rPr>
      <t>®</t>
    </r>
    <r>
      <rPr>
        <sz val="11"/>
        <color theme="1"/>
        <rFont val="arial"/>
        <family val="2"/>
      </rPr>
      <t xml:space="preserve"> Lite | Handbuch
5 x WEASEL</t>
    </r>
    <r>
      <rPr>
        <vertAlign val="superscript"/>
        <sz val="11"/>
        <color theme="1"/>
        <rFont val="Arial"/>
        <family val="2"/>
      </rPr>
      <t>®</t>
    </r>
    <r>
      <rPr>
        <sz val="11"/>
        <color theme="1"/>
        <rFont val="arial"/>
        <family val="2"/>
      </rPr>
      <t xml:space="preserve"> Lite | Tablet mit WEASEL</t>
    </r>
    <r>
      <rPr>
        <vertAlign val="superscript"/>
        <sz val="11"/>
        <color theme="1"/>
        <rFont val="Arial"/>
        <family val="2"/>
      </rPr>
      <t>®</t>
    </r>
    <r>
      <rPr>
        <sz val="11"/>
        <color theme="1"/>
        <rFont val="arial"/>
        <family val="2"/>
      </rPr>
      <t xml:space="preserve"> Lite App (vorkonfiguriert für Stationen '001' bis '005')
1 x WEASEL</t>
    </r>
    <r>
      <rPr>
        <vertAlign val="superscript"/>
        <sz val="11"/>
        <color theme="1"/>
        <rFont val="Arial"/>
        <family val="2"/>
      </rPr>
      <t>®</t>
    </r>
    <r>
      <rPr>
        <sz val="11"/>
        <color theme="1"/>
        <rFont val="arial"/>
        <family val="2"/>
      </rPr>
      <t xml:space="preserve"> Lite | Servicestange
incl. WEASEL</t>
    </r>
    <r>
      <rPr>
        <vertAlign val="superscript"/>
        <sz val="11"/>
        <color theme="1"/>
        <rFont val="Arial"/>
        <family val="2"/>
      </rPr>
      <t>®</t>
    </r>
    <r>
      <rPr>
        <sz val="11"/>
        <color theme="1"/>
        <rFont val="arial"/>
        <family val="2"/>
      </rPr>
      <t xml:space="preserve"> Lite | Hotline-Inbetriebnahme-Support (4h, 4 KW gültig ab Anlieferung, für die ersten 5 Kunden)</t>
    </r>
  </si>
  <si>
    <r>
      <t>Das 'WEASEL</t>
    </r>
    <r>
      <rPr>
        <vertAlign val="superscript"/>
        <sz val="11"/>
        <rFont val="Arial"/>
        <family val="2"/>
      </rPr>
      <t>®</t>
    </r>
    <r>
      <rPr>
        <sz val="11"/>
        <rFont val="arial"/>
        <family val="2"/>
      </rPr>
      <t xml:space="preserve"> Lite Starter Kit' ist der Einstieg für jeden, der das erstemal Fahrerlosen Transportsystemen für den KLT-Transport einsetzen möchte. Im Set enthalten ist alles, was es braucht um den ersten Transport-Rundkurs (ca. 200 m) mit 5 Haltestationen und einem Fahrzeug selber aufzubauen.</t>
    </r>
  </si>
  <si>
    <t>Stk.</t>
  </si>
  <si>
    <r>
      <t>WEASEL</t>
    </r>
    <r>
      <rPr>
        <b/>
        <vertAlign val="superscript"/>
        <sz val="11"/>
        <color theme="1"/>
        <rFont val="Arial"/>
        <family val="2"/>
      </rPr>
      <t>®</t>
    </r>
    <r>
      <rPr>
        <b/>
        <sz val="11"/>
        <color theme="1"/>
        <rFont val="arial"/>
        <family val="2"/>
      </rPr>
      <t xml:space="preserve"> Lite | Fahrzeug Kit</t>
    </r>
  </si>
  <si>
    <r>
      <t>1 x WEASEL</t>
    </r>
    <r>
      <rPr>
        <vertAlign val="superscript"/>
        <sz val="11"/>
        <color theme="1"/>
        <rFont val="Arial"/>
        <family val="2"/>
      </rPr>
      <t>®</t>
    </r>
    <r>
      <rPr>
        <sz val="11"/>
        <color theme="1"/>
        <rFont val="arial"/>
        <family val="2"/>
      </rPr>
      <t xml:space="preserve"> Lite | Fahrzeug
1 x WEASEL</t>
    </r>
    <r>
      <rPr>
        <vertAlign val="superscript"/>
        <sz val="11"/>
        <color theme="1"/>
        <rFont val="Arial"/>
        <family val="2"/>
      </rPr>
      <t>®</t>
    </r>
    <r>
      <rPr>
        <sz val="11"/>
        <color theme="1"/>
        <rFont val="arial"/>
        <family val="2"/>
      </rPr>
      <t xml:space="preserve"> Lite | Aufbau (750 mm)
1 x WEASEL</t>
    </r>
    <r>
      <rPr>
        <vertAlign val="superscript"/>
        <sz val="11"/>
        <color theme="1"/>
        <rFont val="Arial"/>
        <family val="2"/>
      </rPr>
      <t>®</t>
    </r>
    <r>
      <rPr>
        <sz val="11"/>
        <color theme="1"/>
        <rFont val="arial"/>
        <family val="2"/>
      </rPr>
      <t xml:space="preserve"> Lite | Ladegerät inkl. Ladeschale
2 x WEASEL</t>
    </r>
    <r>
      <rPr>
        <vertAlign val="superscript"/>
        <sz val="11"/>
        <color theme="1"/>
        <rFont val="Arial"/>
        <family val="2"/>
      </rPr>
      <t>®</t>
    </r>
    <r>
      <rPr>
        <sz val="11"/>
        <color theme="1"/>
        <rFont val="arial"/>
        <family val="2"/>
      </rPr>
      <t xml:space="preserve"> Lite | Akkupack (2 Batterien pro Pack)
1 x WEASEL</t>
    </r>
    <r>
      <rPr>
        <vertAlign val="superscript"/>
        <sz val="11"/>
        <color theme="1"/>
        <rFont val="Arial"/>
        <family val="2"/>
      </rPr>
      <t>®</t>
    </r>
    <r>
      <rPr>
        <sz val="11"/>
        <color theme="1"/>
        <rFont val="arial"/>
        <family val="2"/>
      </rPr>
      <t xml:space="preserve"> Lite | Betriebsanleitung
incl. WEASEL</t>
    </r>
    <r>
      <rPr>
        <vertAlign val="superscript"/>
        <sz val="11"/>
        <color theme="1"/>
        <rFont val="Arial"/>
        <family val="2"/>
      </rPr>
      <t>®</t>
    </r>
    <r>
      <rPr>
        <sz val="11"/>
        <color theme="1"/>
        <rFont val="arial"/>
        <family val="2"/>
      </rPr>
      <t xml:space="preserve"> Lite | Hotline-Inbetriebnahme-Support (1h, 4 KW gültig ab Anlieferung, für die ersten 5 Kunden)</t>
    </r>
  </si>
  <si>
    <r>
      <t>Das 'WEASEL</t>
    </r>
    <r>
      <rPr>
        <vertAlign val="superscript"/>
        <sz val="11"/>
        <rFont val="Arial"/>
        <family val="2"/>
      </rPr>
      <t>®</t>
    </r>
    <r>
      <rPr>
        <sz val="11"/>
        <rFont val="arial"/>
        <family val="2"/>
      </rPr>
      <t xml:space="preserve"> Lite | Fahrzeug Kit' beinhaltet alles was ich brauche um ein zusätzliches Fahrzeug in meine bestehende Flotte einzugliedern. Geeignet für jeden Schichtbetrieb bis 24/7.</t>
    </r>
  </si>
  <si>
    <t>ERWEITERUNGEN</t>
  </si>
  <si>
    <r>
      <t>WEASEL</t>
    </r>
    <r>
      <rPr>
        <b/>
        <vertAlign val="superscript"/>
        <sz val="11"/>
        <rFont val="Arial"/>
        <family val="2"/>
      </rPr>
      <t>®</t>
    </r>
    <r>
      <rPr>
        <b/>
        <sz val="11"/>
        <rFont val="arial"/>
        <family val="2"/>
      </rPr>
      <t xml:space="preserve"> Lite | RFID-Markierungsset 'Extension Kit'</t>
    </r>
  </si>
  <si>
    <r>
      <t>5 x WEASEL</t>
    </r>
    <r>
      <rPr>
        <vertAlign val="superscript"/>
        <sz val="11"/>
        <color theme="1"/>
        <rFont val="Arial"/>
        <family val="2"/>
      </rPr>
      <t>®</t>
    </r>
    <r>
      <rPr>
        <sz val="11"/>
        <color theme="1"/>
        <rFont val="arial"/>
        <family val="2"/>
      </rPr>
      <t xml:space="preserve"> Lite | RFID-Markierungsset 'Station 101' bis '105'
5 x WEASEL</t>
    </r>
    <r>
      <rPr>
        <vertAlign val="superscript"/>
        <sz val="11"/>
        <color theme="1"/>
        <rFont val="Arial"/>
        <family val="2"/>
      </rPr>
      <t>®</t>
    </r>
    <r>
      <rPr>
        <sz val="11"/>
        <color theme="1"/>
        <rFont val="arial"/>
        <family val="2"/>
      </rPr>
      <t xml:space="preserve"> Lite | RFID-Markierungsset 'Station 201' bis '205'
5 x WEASEL</t>
    </r>
    <r>
      <rPr>
        <vertAlign val="superscript"/>
        <sz val="11"/>
        <color theme="1"/>
        <rFont val="Arial"/>
        <family val="2"/>
      </rPr>
      <t>®</t>
    </r>
    <r>
      <rPr>
        <sz val="11"/>
        <color theme="1"/>
        <rFont val="arial"/>
        <family val="2"/>
      </rPr>
      <t xml:space="preserve"> Lite | RFID-Markierungsset 'Station 301' bis '305'
5 x WEASEL</t>
    </r>
    <r>
      <rPr>
        <vertAlign val="superscript"/>
        <sz val="11"/>
        <color theme="1"/>
        <rFont val="Arial"/>
        <family val="2"/>
      </rPr>
      <t>®</t>
    </r>
    <r>
      <rPr>
        <sz val="11"/>
        <color theme="1"/>
        <rFont val="arial"/>
        <family val="2"/>
      </rPr>
      <t xml:space="preserve"> Lite | RFID-Markierungsset 'Station 401' bis '405'
5 x WEASEL</t>
    </r>
    <r>
      <rPr>
        <vertAlign val="superscript"/>
        <sz val="11"/>
        <color theme="1"/>
        <rFont val="Arial"/>
        <family val="2"/>
      </rPr>
      <t>®</t>
    </r>
    <r>
      <rPr>
        <sz val="11"/>
        <color theme="1"/>
        <rFont val="arial"/>
        <family val="2"/>
      </rPr>
      <t xml:space="preserve"> Lite | RFID-Markierungsset 'Station 501' bis '505'
16 x WEASEL</t>
    </r>
    <r>
      <rPr>
        <vertAlign val="superscript"/>
        <sz val="11"/>
        <color theme="1"/>
        <rFont val="Arial"/>
        <family val="2"/>
      </rPr>
      <t>®</t>
    </r>
    <r>
      <rPr>
        <sz val="11"/>
        <color theme="1"/>
        <rFont val="arial"/>
        <family val="2"/>
      </rPr>
      <t xml:space="preserve"> Lite | Schutzklebefolie - rund (25 Stk. pro Pk)
14 x WEASEL</t>
    </r>
    <r>
      <rPr>
        <vertAlign val="superscript"/>
        <sz val="11"/>
        <color theme="1"/>
        <rFont val="Arial"/>
        <family val="2"/>
      </rPr>
      <t>®</t>
    </r>
    <r>
      <rPr>
        <sz val="11"/>
        <color theme="1"/>
        <rFont val="arial"/>
        <family val="2"/>
      </rPr>
      <t xml:space="preserve"> Lite | Spur - gerade (25m)
90 x WEASEL</t>
    </r>
    <r>
      <rPr>
        <vertAlign val="superscript"/>
        <sz val="11"/>
        <color theme="1"/>
        <rFont val="Arial"/>
        <family val="2"/>
      </rPr>
      <t>®</t>
    </r>
    <r>
      <rPr>
        <sz val="11"/>
        <color theme="1"/>
        <rFont val="arial"/>
        <family val="2"/>
      </rPr>
      <t xml:space="preserve"> Lite | Spur - 45 Grad Kurve (600 mm)
45 x WEASEL</t>
    </r>
    <r>
      <rPr>
        <vertAlign val="superscript"/>
        <sz val="11"/>
        <color theme="1"/>
        <rFont val="Arial"/>
        <family val="2"/>
      </rPr>
      <t>®</t>
    </r>
    <r>
      <rPr>
        <sz val="11"/>
        <color theme="1"/>
        <rFont val="arial"/>
        <family val="2"/>
      </rPr>
      <t xml:space="preserve"> Lite | Spur - Weiche links (600 mm)
45 x WEASEL</t>
    </r>
    <r>
      <rPr>
        <vertAlign val="superscript"/>
        <sz val="11"/>
        <color theme="1"/>
        <rFont val="Arial"/>
        <family val="2"/>
      </rPr>
      <t>®</t>
    </r>
    <r>
      <rPr>
        <sz val="11"/>
        <color theme="1"/>
        <rFont val="arial"/>
        <family val="2"/>
      </rPr>
      <t xml:space="preserve"> Lite | Spur - Weiche rechts (600 mm)
Inhalte je Station: 
1 x RFID-Tags für entsprechende Station, 'Feinpositionierung', 'Abbiegen Links', 'Abbiegen Rechts', 'Anforderung', 'Neues Ziel', 'Ziel Löschen', 'Achtung Einfahrt', 'Einfahrt', 'Abbiegen (Gruppe) Links', 'Abbiegen (Gruppe) Rechts', 'Anforderung (Gruppe)'
incl. WEASEL</t>
    </r>
    <r>
      <rPr>
        <vertAlign val="superscript"/>
        <sz val="11"/>
        <color theme="1"/>
        <rFont val="Arial"/>
        <family val="2"/>
      </rPr>
      <t>®</t>
    </r>
    <r>
      <rPr>
        <sz val="11"/>
        <color theme="1"/>
        <rFont val="arial"/>
        <family val="2"/>
      </rPr>
      <t xml:space="preserve"> Lite | Hotline-Inbetriebnahme-Support (3h, 4 KW gültig ab Anlieferung, für die ersten 5 Kunden)</t>
    </r>
  </si>
  <si>
    <r>
      <t>Das 'WEASEL</t>
    </r>
    <r>
      <rPr>
        <vertAlign val="superscript"/>
        <sz val="11"/>
        <color theme="1"/>
        <rFont val="Arial"/>
        <family val="2"/>
      </rPr>
      <t>®</t>
    </r>
    <r>
      <rPr>
        <sz val="11"/>
        <color theme="1"/>
        <rFont val="arial"/>
        <family val="2"/>
      </rPr>
      <t xml:space="preserve"> Lite | RFID-Markierungsset 'Extension Kit'' ist das fertige Erweiterungspaket für denjenigen, der bereits erfolgreich das 'WEASEL</t>
    </r>
    <r>
      <rPr>
        <vertAlign val="superscript"/>
        <sz val="11"/>
        <color theme="1"/>
        <rFont val="Arial"/>
        <family val="2"/>
      </rPr>
      <t>®</t>
    </r>
    <r>
      <rPr>
        <sz val="11"/>
        <color theme="1"/>
        <rFont val="arial"/>
        <family val="2"/>
      </rPr>
      <t xml:space="preserve"> Lite Starter Kit' im Einsatz hat und jetzt Strecken (ca. 800 m) und Stationen (25 Stk.) erweitern möchte.
Nicht vergessen: die entsprechende ANzahl der benötigten 'Tablet mit WEASEL</t>
    </r>
    <r>
      <rPr>
        <vertAlign val="superscript"/>
        <sz val="11"/>
        <color theme="1"/>
        <rFont val="Arial"/>
        <family val="2"/>
      </rPr>
      <t>®</t>
    </r>
    <r>
      <rPr>
        <sz val="11"/>
        <color theme="1"/>
        <rFont val="arial"/>
        <family val="2"/>
      </rPr>
      <t xml:space="preserve"> Lite App (unkonfiguriert)' noch mitzubestellen.</t>
    </r>
  </si>
  <si>
    <r>
      <t>WEASEL</t>
    </r>
    <r>
      <rPr>
        <b/>
        <vertAlign val="superscript"/>
        <sz val="11"/>
        <rFont val="Arial"/>
        <family val="2"/>
      </rPr>
      <t>®</t>
    </r>
    <r>
      <rPr>
        <b/>
        <sz val="11"/>
        <rFont val="arial"/>
        <family val="2"/>
      </rPr>
      <t xml:space="preserve"> Lite | RFID-Markierungsset 'Ladestation'</t>
    </r>
  </si>
  <si>
    <r>
      <t>1 x WEASEL</t>
    </r>
    <r>
      <rPr>
        <vertAlign val="superscript"/>
        <sz val="11"/>
        <color theme="1"/>
        <rFont val="Arial"/>
        <family val="2"/>
      </rPr>
      <t>®</t>
    </r>
    <r>
      <rPr>
        <sz val="11"/>
        <color theme="1"/>
        <rFont val="arial"/>
        <family val="2"/>
      </rPr>
      <t xml:space="preserve"> Lite | RFID-Markierungsset 'Ladestation'
1 x WEASEL</t>
    </r>
    <r>
      <rPr>
        <vertAlign val="superscript"/>
        <sz val="11"/>
        <color theme="1"/>
        <rFont val="Arial"/>
        <family val="2"/>
      </rPr>
      <t>®</t>
    </r>
    <r>
      <rPr>
        <sz val="11"/>
        <color theme="1"/>
        <rFont val="arial"/>
        <family val="2"/>
      </rPr>
      <t xml:space="preserve"> Lite | Schutzklebefolie - rund (25 Stk. pro Pk)
Inhalte je Station: 
1 x RFID-Tags für entsprechende Station, 'Feinpositionierung (Ladestation)', 'Abbiegen Links (Ladestation)', 'Abbiegen Rechts (Ladestation)', 'Achtung Einfahrt (Ladestation)', 'Einfahrt (Ladestation)'</t>
    </r>
  </si>
  <si>
    <r>
      <t>Das 'WEASEL</t>
    </r>
    <r>
      <rPr>
        <vertAlign val="superscript"/>
        <sz val="11"/>
        <color theme="1"/>
        <rFont val="Arial"/>
        <family val="2"/>
      </rPr>
      <t>®</t>
    </r>
    <r>
      <rPr>
        <sz val="11"/>
        <color theme="1"/>
        <rFont val="arial"/>
        <family val="2"/>
      </rPr>
      <t xml:space="preserve"> Lite | RFID-Markierungsset 'Ladestation'' ist die Station, welche das Fahrzeug automatisch ansteuert um einen Batteriewechsel von Ihnen durchführen zu lassen. Diese ist bereits Bestandteil des 'WEASEL</t>
    </r>
    <r>
      <rPr>
        <vertAlign val="superscript"/>
        <sz val="11"/>
        <color theme="1"/>
        <rFont val="Arial"/>
        <family val="2"/>
      </rPr>
      <t>®</t>
    </r>
    <r>
      <rPr>
        <sz val="11"/>
        <color theme="1"/>
        <rFont val="arial"/>
        <family val="2"/>
      </rPr>
      <t xml:space="preserve"> Lite Starter Kit', aber abhängig von der Anzahl der Fahrzeuge in der Flotte, können weitere Ladestationen sinnvoll werden.</t>
    </r>
  </si>
  <si>
    <r>
      <t>WEASEL</t>
    </r>
    <r>
      <rPr>
        <b/>
        <vertAlign val="superscript"/>
        <sz val="11"/>
        <rFont val="Arial"/>
        <family val="2"/>
      </rPr>
      <t>®</t>
    </r>
    <r>
      <rPr>
        <b/>
        <sz val="11"/>
        <rFont val="arial"/>
        <family val="2"/>
      </rPr>
      <t xml:space="preserve"> Lite | RFID-Markierungsset 'Station NNN'</t>
    </r>
  </si>
  <si>
    <r>
      <t>1 x WEASEL</t>
    </r>
    <r>
      <rPr>
        <vertAlign val="superscript"/>
        <sz val="11"/>
        <color theme="1"/>
        <rFont val="Arial"/>
        <family val="2"/>
      </rPr>
      <t>®</t>
    </r>
    <r>
      <rPr>
        <sz val="11"/>
        <color theme="1"/>
        <rFont val="arial"/>
        <family val="2"/>
      </rPr>
      <t xml:space="preserve"> Lite | RFID-Markierungsset 'Station NNN' (NNN = bitte gewünschte Stationsnummer wählen)
1 x WEASEL</t>
    </r>
    <r>
      <rPr>
        <vertAlign val="superscript"/>
        <sz val="11"/>
        <color theme="1"/>
        <rFont val="Arial"/>
        <family val="2"/>
      </rPr>
      <t>®</t>
    </r>
    <r>
      <rPr>
        <sz val="11"/>
        <color theme="1"/>
        <rFont val="arial"/>
        <family val="2"/>
      </rPr>
      <t xml:space="preserve">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r>
  </si>
  <si>
    <r>
      <t>Das 'WEASEL</t>
    </r>
    <r>
      <rPr>
        <vertAlign val="superscript"/>
        <sz val="11"/>
        <color theme="1"/>
        <rFont val="Arial"/>
        <family val="2"/>
      </rPr>
      <t>®</t>
    </r>
    <r>
      <rPr>
        <sz val="11"/>
        <color theme="1"/>
        <rFont val="arial"/>
        <family val="2"/>
      </rPr>
      <t xml:space="preserve"> Lite | RFID-Markierungsset 'Station NNN'' wird benötigt ab der 31. Station in meinem Layout. Die weiteren 970 Stück können nach Kundenwunsch dazubestellt werden.
Bitte haben Sie Verständnis dafür, dass wir dieses Material auf Kundenwunsch fertigen und daher leicht längere Lieferzeiten zustande kommen können.</t>
    </r>
  </si>
  <si>
    <t>SSS | Stationsnummern:</t>
  </si>
  <si>
    <t>Bitte verwenden Sie den folgenden Link um zu selektieren welche Stationen Sie bestellen wollen.</t>
  </si>
  <si>
    <t>-</t>
  </si>
  <si>
    <r>
      <t>WEASEL</t>
    </r>
    <r>
      <rPr>
        <b/>
        <vertAlign val="superscript"/>
        <sz val="11"/>
        <rFont val="Arial"/>
        <family val="2"/>
      </rPr>
      <t>®</t>
    </r>
    <r>
      <rPr>
        <b/>
        <sz val="11"/>
        <rFont val="arial"/>
        <family val="2"/>
      </rPr>
      <t xml:space="preserve"> Lite | RFID-Markierungsset 'Sondermarkierungen'</t>
    </r>
  </si>
  <si>
    <r>
      <t>1 x WEASEL</t>
    </r>
    <r>
      <rPr>
        <vertAlign val="superscript"/>
        <sz val="11"/>
        <color theme="1"/>
        <rFont val="Arial"/>
        <family val="2"/>
      </rPr>
      <t>®</t>
    </r>
    <r>
      <rPr>
        <sz val="11"/>
        <color theme="1"/>
        <rFont val="arial"/>
        <family val="2"/>
      </rPr>
      <t xml:space="preserve"> Lite | RFID-Markierungsset 'Sondermarkierungen' 
1 x WEASEL</t>
    </r>
    <r>
      <rPr>
        <vertAlign val="superscript"/>
        <sz val="11"/>
        <color theme="1"/>
        <rFont val="Arial"/>
        <family val="2"/>
      </rPr>
      <t>®</t>
    </r>
    <r>
      <rPr>
        <sz val="11"/>
        <color theme="1"/>
        <rFont val="arial"/>
        <family val="2"/>
      </rPr>
      <t xml:space="preserve"> Lite | Schutzklebefolie - rund (25 Stk. pro Pk)
Inhalte je Set: 
RFID-Tags für 
2 x 'Geschwindigkeitsbegrenzung 30%'
2 x 'Geschwindigkeitsbegrenzung 50%' 
2 x 'Geschwindigkeitsbegrenzung 80%' 
6 x 'Aufhebung Geschwindigkeitsbegrenzung'
2 x 'Sensoren Aus - Links'
2 x 'Sensoren Aus - Rechts' 
2 x 'Sensoren Aus - Alle'
6 x 'Sensoren An - Alle'</t>
    </r>
  </si>
  <si>
    <r>
      <t>Das 'WEASEL</t>
    </r>
    <r>
      <rPr>
        <vertAlign val="superscript"/>
        <sz val="11"/>
        <color theme="1"/>
        <rFont val="Arial"/>
        <family val="2"/>
      </rPr>
      <t>®</t>
    </r>
    <r>
      <rPr>
        <sz val="11"/>
        <color theme="1"/>
        <rFont val="arial"/>
        <family val="2"/>
      </rPr>
      <t xml:space="preserve"> Lite | RFID-Markierungsset 'Sondermarkierungen'' hilft mir in besonderen Fahrtsituationen des '' die Geschwindigkeiten anzupassen oder aber für kurze Fahrtzeiträume unter räumlich engen Fahrtbedingungen definierte Sensoren aus und dann direkt wieder anzuschalten.</t>
    </r>
  </si>
  <si>
    <r>
      <t>WEASEL</t>
    </r>
    <r>
      <rPr>
        <b/>
        <vertAlign val="superscript"/>
        <sz val="11"/>
        <rFont val="Arial"/>
        <family val="2"/>
      </rPr>
      <t>®</t>
    </r>
    <r>
      <rPr>
        <b/>
        <sz val="11"/>
        <rFont val="arial"/>
        <family val="2"/>
      </rPr>
      <t xml:space="preserve"> Lite | Spur - gerade</t>
    </r>
  </si>
  <si>
    <r>
      <t>2 x WEASEL</t>
    </r>
    <r>
      <rPr>
        <vertAlign val="superscript"/>
        <sz val="11"/>
        <color theme="1"/>
        <rFont val="Arial"/>
        <family val="2"/>
      </rPr>
      <t>®</t>
    </r>
    <r>
      <rPr>
        <sz val="11"/>
        <color theme="1"/>
        <rFont val="arial"/>
        <family val="2"/>
      </rPr>
      <t xml:space="preserve"> Lite | Spur - gerade (25m) als Rollen</t>
    </r>
  </si>
  <si>
    <r>
      <t>Sie brauchen weitere gerade Spurelemente, dann ist das 'WEASEL</t>
    </r>
    <r>
      <rPr>
        <vertAlign val="superscript"/>
        <sz val="11"/>
        <color theme="1"/>
        <rFont val="Arial"/>
        <family val="2"/>
      </rPr>
      <t>®</t>
    </r>
    <r>
      <rPr>
        <sz val="11"/>
        <color theme="1"/>
        <rFont val="arial"/>
        <family val="2"/>
      </rPr>
      <t xml:space="preserve"> Lite | Spur - gerade' genau die richtige Wahl.
Spurbreite: 160 mm (71 | 18 | 71)
weiß | schwarz | weiß</t>
    </r>
  </si>
  <si>
    <r>
      <t>WEASEL</t>
    </r>
    <r>
      <rPr>
        <b/>
        <vertAlign val="superscript"/>
        <sz val="11"/>
        <rFont val="Arial"/>
        <family val="2"/>
      </rPr>
      <t>®</t>
    </r>
    <r>
      <rPr>
        <b/>
        <sz val="11"/>
        <rFont val="arial"/>
        <family val="2"/>
      </rPr>
      <t xml:space="preserve"> Lite | Spur - 45 Grad Kurve</t>
    </r>
  </si>
  <si>
    <r>
      <t>30 x WEASEL</t>
    </r>
    <r>
      <rPr>
        <vertAlign val="superscript"/>
        <sz val="11"/>
        <color theme="1"/>
        <rFont val="Arial"/>
        <family val="2"/>
      </rPr>
      <t>®</t>
    </r>
    <r>
      <rPr>
        <sz val="11"/>
        <color theme="1"/>
        <rFont val="arial"/>
        <family val="2"/>
      </rPr>
      <t xml:space="preserve"> Lite | Spur - 45 Grad Kurve (600 mm)</t>
    </r>
  </si>
  <si>
    <r>
      <t>Sie brauchen weitere Kurvenelemente, dann ist das 'WEASEL</t>
    </r>
    <r>
      <rPr>
        <vertAlign val="superscript"/>
        <sz val="11"/>
        <color theme="1"/>
        <rFont val="Arial"/>
        <family val="2"/>
      </rPr>
      <t>®</t>
    </r>
    <r>
      <rPr>
        <sz val="11"/>
        <color theme="1"/>
        <rFont val="arial"/>
        <family val="2"/>
      </rPr>
      <t xml:space="preserve"> Lite | Spur - 45° Grad Kurve' genau die richtige Wahl.
Radius: 600 mm
Grad: 45°
Spurbreite: 160 mm (71 | 18 | 71)
weiß | schwarz | weiß</t>
    </r>
  </si>
  <si>
    <r>
      <t>WEASEL</t>
    </r>
    <r>
      <rPr>
        <b/>
        <vertAlign val="superscript"/>
        <sz val="11"/>
        <rFont val="Arial"/>
        <family val="2"/>
      </rPr>
      <t>®</t>
    </r>
    <r>
      <rPr>
        <b/>
        <sz val="11"/>
        <rFont val="arial"/>
        <family val="2"/>
      </rPr>
      <t xml:space="preserve"> Lite | Spur - Weiche links + rechts</t>
    </r>
  </si>
  <si>
    <r>
      <t>15 x WEASEL</t>
    </r>
    <r>
      <rPr>
        <vertAlign val="superscript"/>
        <sz val="11"/>
        <color theme="1"/>
        <rFont val="Arial"/>
        <family val="2"/>
      </rPr>
      <t>®</t>
    </r>
    <r>
      <rPr>
        <sz val="11"/>
        <color theme="1"/>
        <rFont val="arial"/>
        <family val="2"/>
      </rPr>
      <t xml:space="preserve"> Lite | Spur - Weiche links (600 mm)
15 x WEASEL</t>
    </r>
    <r>
      <rPr>
        <vertAlign val="superscript"/>
        <sz val="11"/>
        <color theme="1"/>
        <rFont val="Arial"/>
        <family val="2"/>
      </rPr>
      <t>®</t>
    </r>
    <r>
      <rPr>
        <sz val="11"/>
        <color theme="1"/>
        <rFont val="arial"/>
        <family val="2"/>
      </rPr>
      <t xml:space="preserve"> Lite | Spur - Weiche rechts (600 mm)</t>
    </r>
  </si>
  <si>
    <r>
      <t>Sie brauchen weitere Weichenelemente, dann ist das 'WEASEL</t>
    </r>
    <r>
      <rPr>
        <vertAlign val="superscript"/>
        <sz val="11"/>
        <color theme="1"/>
        <rFont val="Arial"/>
        <family val="2"/>
      </rPr>
      <t>®</t>
    </r>
    <r>
      <rPr>
        <sz val="11"/>
        <color theme="1"/>
        <rFont val="arial"/>
        <family val="2"/>
      </rPr>
      <t xml:space="preserve"> Lite | Spur - Weiche links + rechts' genau die richtige Wahl.
Radius: 600 mm
Grad: 45°
Spurbreite: 160 mm (71 | 18 | 71)
weiß | schwarz | weiß</t>
    </r>
  </si>
  <si>
    <r>
      <t>WEASEL</t>
    </r>
    <r>
      <rPr>
        <b/>
        <vertAlign val="superscript"/>
        <sz val="11"/>
        <rFont val="Arial"/>
        <family val="2"/>
      </rPr>
      <t>®</t>
    </r>
    <r>
      <rPr>
        <b/>
        <sz val="11"/>
        <rFont val="arial"/>
        <family val="2"/>
      </rPr>
      <t xml:space="preserve"> Lite | Standfuß</t>
    </r>
  </si>
  <si>
    <r>
      <t>1 x WEASEL</t>
    </r>
    <r>
      <rPr>
        <vertAlign val="superscript"/>
        <sz val="11"/>
        <color theme="1"/>
        <rFont val="Arial"/>
        <family val="2"/>
      </rPr>
      <t>®</t>
    </r>
    <r>
      <rPr>
        <sz val="11"/>
        <color theme="1"/>
        <rFont val="arial"/>
        <family val="2"/>
      </rPr>
      <t xml:space="preserve"> Lite Standfuß
1 x WEASEL</t>
    </r>
    <r>
      <rPr>
        <vertAlign val="superscript"/>
        <sz val="11"/>
        <color theme="1"/>
        <rFont val="Arial"/>
        <family val="2"/>
      </rPr>
      <t>®</t>
    </r>
    <r>
      <rPr>
        <sz val="11"/>
        <color theme="1"/>
        <rFont val="arial"/>
        <family val="2"/>
      </rPr>
      <t xml:space="preserve"> Lite | Tablet-Halterung Set
1 x WEASEL</t>
    </r>
    <r>
      <rPr>
        <vertAlign val="superscript"/>
        <sz val="11"/>
        <color theme="1"/>
        <rFont val="Arial"/>
        <family val="2"/>
      </rPr>
      <t>®</t>
    </r>
    <r>
      <rPr>
        <sz val="11"/>
        <color theme="1"/>
        <rFont val="arial"/>
        <family val="2"/>
      </rPr>
      <t xml:space="preserve"> Lite | Betriebsanleitung</t>
    </r>
  </si>
  <si>
    <r>
      <t>Der 'WEASEL</t>
    </r>
    <r>
      <rPr>
        <vertAlign val="superscript"/>
        <sz val="11"/>
        <color theme="1"/>
        <rFont val="Arial"/>
        <family val="2"/>
      </rPr>
      <t>®</t>
    </r>
    <r>
      <rPr>
        <sz val="11"/>
        <color theme="1"/>
        <rFont val="arial"/>
        <family val="2"/>
      </rPr>
      <t xml:space="preserve"> Lite | Standfuß' hilft Ihnen dabei das Tablet an einem Arbeitsplatz oder einer Haltestation sicher und schnell bedienbar aufzustellen.</t>
    </r>
  </si>
  <si>
    <r>
      <t>WEASEL</t>
    </r>
    <r>
      <rPr>
        <b/>
        <vertAlign val="superscript"/>
        <sz val="11"/>
        <rFont val="Arial"/>
        <family val="2"/>
      </rPr>
      <t>®</t>
    </r>
    <r>
      <rPr>
        <b/>
        <sz val="11"/>
        <rFont val="arial"/>
        <family val="2"/>
      </rPr>
      <t xml:space="preserve"> Lite | Beladestation</t>
    </r>
  </si>
  <si>
    <r>
      <t>1 x WEASEL</t>
    </r>
    <r>
      <rPr>
        <vertAlign val="superscript"/>
        <sz val="11"/>
        <color theme="1"/>
        <rFont val="Arial"/>
        <family val="2"/>
      </rPr>
      <t>®</t>
    </r>
    <r>
      <rPr>
        <sz val="11"/>
        <color theme="1"/>
        <rFont val="arial"/>
        <family val="2"/>
      </rPr>
      <t xml:space="preserve"> Lite 'Halbautomatische Beladestation' inkl. Rohr für Tablethalterung + Rohrbefestigung
3 x Rollenleiste für die WEASEL</t>
    </r>
    <r>
      <rPr>
        <vertAlign val="superscript"/>
        <sz val="11"/>
        <color theme="1"/>
        <rFont val="Arial"/>
        <family val="2"/>
      </rPr>
      <t>®</t>
    </r>
    <r>
      <rPr>
        <sz val="11"/>
        <color theme="1"/>
        <rFont val="arial"/>
        <family val="2"/>
      </rPr>
      <t xml:space="preserve"> Lite Beladestation
1 x WEASEL</t>
    </r>
    <r>
      <rPr>
        <vertAlign val="superscript"/>
        <sz val="11"/>
        <color theme="1"/>
        <rFont val="Arial"/>
        <family val="2"/>
      </rPr>
      <t>®</t>
    </r>
    <r>
      <rPr>
        <sz val="11"/>
        <color theme="1"/>
        <rFont val="arial"/>
        <family val="2"/>
      </rPr>
      <t xml:space="preserve"> Lite | Tablet-Halterung Set
1 x WEASEL</t>
    </r>
    <r>
      <rPr>
        <vertAlign val="superscript"/>
        <sz val="11"/>
        <color theme="1"/>
        <rFont val="Arial"/>
        <family val="2"/>
      </rPr>
      <t>®</t>
    </r>
    <r>
      <rPr>
        <sz val="11"/>
        <color theme="1"/>
        <rFont val="arial"/>
        <family val="2"/>
      </rPr>
      <t xml:space="preserve"> Lite | Betriebsanleitung</t>
    </r>
  </si>
  <si>
    <r>
      <t>Die 'WEASEL</t>
    </r>
    <r>
      <rPr>
        <vertAlign val="superscript"/>
        <sz val="11"/>
        <color theme="1"/>
        <rFont val="Arial"/>
        <family val="2"/>
      </rPr>
      <t>®</t>
    </r>
    <r>
      <rPr>
        <sz val="11"/>
        <color theme="1"/>
        <rFont val="arial"/>
        <family val="2"/>
      </rPr>
      <t xml:space="preserve"> Lite | 'Beladestation'' ist eine halbautomatische Übergabestation von abzutransportierenden Behältern. Das Anfordern eine Fahrzeuges, das Bereitstellen des Behälters und das Weitertransportieren werden ein Arbeitsschritt - mit starker Reduktion der Wartezeiten.
Maße: </t>
    </r>
  </si>
  <si>
    <r>
      <t>WEASEL</t>
    </r>
    <r>
      <rPr>
        <b/>
        <vertAlign val="superscript"/>
        <sz val="11"/>
        <rFont val="Arial"/>
        <family val="2"/>
      </rPr>
      <t>®</t>
    </r>
    <r>
      <rPr>
        <b/>
        <sz val="11"/>
        <rFont val="arial"/>
        <family val="2"/>
      </rPr>
      <t xml:space="preserve"> Lite | Entladestation</t>
    </r>
  </si>
  <si>
    <r>
      <t>1 x WEASEL</t>
    </r>
    <r>
      <rPr>
        <vertAlign val="superscript"/>
        <sz val="11"/>
        <color theme="1"/>
        <rFont val="Arial"/>
        <family val="2"/>
      </rPr>
      <t>®</t>
    </r>
    <r>
      <rPr>
        <sz val="11"/>
        <color theme="1"/>
        <rFont val="arial"/>
        <family val="2"/>
      </rPr>
      <t xml:space="preserve"> Lite 'Halbautomatische Entladestation' inkl. Rohr für Tablethalterung + Rohrbefestigung
3 x Rollenleiste für die WEASEL</t>
    </r>
    <r>
      <rPr>
        <vertAlign val="superscript"/>
        <sz val="11"/>
        <color theme="1"/>
        <rFont val="Arial"/>
        <family val="2"/>
      </rPr>
      <t>®</t>
    </r>
    <r>
      <rPr>
        <sz val="11"/>
        <color theme="1"/>
        <rFont val="arial"/>
        <family val="2"/>
      </rPr>
      <t xml:space="preserve"> Lite Entladestation, inkl. Rückrollsicherung
1 x WEASEL</t>
    </r>
    <r>
      <rPr>
        <vertAlign val="superscript"/>
        <sz val="11"/>
        <color theme="1"/>
        <rFont val="Arial"/>
        <family val="2"/>
      </rPr>
      <t>®</t>
    </r>
    <r>
      <rPr>
        <sz val="11"/>
        <color theme="1"/>
        <rFont val="arial"/>
        <family val="2"/>
      </rPr>
      <t xml:space="preserve"> Lite | Tablet-Halterung Set
1 x WEASEL</t>
    </r>
    <r>
      <rPr>
        <vertAlign val="superscript"/>
        <sz val="11"/>
        <color theme="1"/>
        <rFont val="Arial"/>
        <family val="2"/>
      </rPr>
      <t>®</t>
    </r>
    <r>
      <rPr>
        <sz val="11"/>
        <color theme="1"/>
        <rFont val="arial"/>
        <family val="2"/>
      </rPr>
      <t xml:space="preserve"> Lite | Betriebsanleitung</t>
    </r>
  </si>
  <si>
    <r>
      <t>Die 'WEASEL</t>
    </r>
    <r>
      <rPr>
        <vertAlign val="superscript"/>
        <sz val="11"/>
        <color theme="1"/>
        <rFont val="Arial"/>
        <family val="2"/>
      </rPr>
      <t>®</t>
    </r>
    <r>
      <rPr>
        <sz val="11"/>
        <color theme="1"/>
        <rFont val="arial"/>
        <family val="2"/>
      </rPr>
      <t xml:space="preserve"> Lite | 'Entladestation'' ist eine halbautomatische Übergabestation von anzuliefernden Behältern. Die Übergabe des Behälters und die Weiterfahrt des Fahrzeuges passieren in einem Arbeitsschritt. Dadurch steigere ich die Verfügbarkeit des Fahrzeuges in der Flotte.
Maße: </t>
    </r>
  </si>
  <si>
    <r>
      <t>WEASEL</t>
    </r>
    <r>
      <rPr>
        <b/>
        <vertAlign val="superscript"/>
        <sz val="11"/>
        <rFont val="Arial"/>
        <family val="2"/>
      </rPr>
      <t>®</t>
    </r>
    <r>
      <rPr>
        <b/>
        <sz val="11"/>
        <rFont val="arial"/>
        <family val="2"/>
      </rPr>
      <t xml:space="preserve"> Lite | Tablet mit WEASEL</t>
    </r>
    <r>
      <rPr>
        <b/>
        <vertAlign val="superscript"/>
        <sz val="11"/>
        <rFont val="Arial"/>
        <family val="2"/>
      </rPr>
      <t>®</t>
    </r>
    <r>
      <rPr>
        <b/>
        <sz val="11"/>
        <rFont val="arial"/>
        <family val="2"/>
      </rPr>
      <t xml:space="preserve"> Lite App (unkonfiguriert)</t>
    </r>
  </si>
  <si>
    <r>
      <t>1 x Tablet der Marke LENOVO Tab M8 
1 x WEASEL</t>
    </r>
    <r>
      <rPr>
        <vertAlign val="superscript"/>
        <sz val="11"/>
        <color theme="1"/>
        <rFont val="Arial"/>
        <family val="2"/>
      </rPr>
      <t>®</t>
    </r>
    <r>
      <rPr>
        <sz val="11"/>
        <color theme="1"/>
        <rFont val="arial"/>
        <family val="2"/>
      </rPr>
      <t xml:space="preserve"> Lite App vorinstalliert</t>
    </r>
  </si>
  <si>
    <r>
      <t>Das 'Tablet mit WEASEL</t>
    </r>
    <r>
      <rPr>
        <vertAlign val="superscript"/>
        <sz val="11"/>
        <color theme="1"/>
        <rFont val="Arial"/>
        <family val="2"/>
      </rPr>
      <t>®</t>
    </r>
    <r>
      <rPr>
        <sz val="11"/>
        <color theme="1"/>
        <rFont val="arial"/>
        <family val="2"/>
      </rPr>
      <t xml:space="preserve"> Lite App (unkonfiguriert)' wird ab der 6. Haltestation, Beladestation oder Entladestation gebraucht und dient dazu die kundenspezifischen Fahrtbefehle schnell und sicher auszulösen.
Dieses Tablet ist unkonfiguriert und daher auf noch keine Stationsnummer voreingestellt. Das können Sie ganz einfach selber machen, unter Zuhilfenahme des 'WEASEL</t>
    </r>
    <r>
      <rPr>
        <vertAlign val="superscript"/>
        <sz val="11"/>
        <color theme="1"/>
        <rFont val="Arial"/>
        <family val="2"/>
      </rPr>
      <t>®</t>
    </r>
    <r>
      <rPr>
        <sz val="11"/>
        <color theme="1"/>
        <rFont val="arial"/>
        <family val="2"/>
      </rPr>
      <t xml:space="preserve"> Lite | Handbuches'.</t>
    </r>
  </si>
  <si>
    <r>
      <t>WEASEL</t>
    </r>
    <r>
      <rPr>
        <b/>
        <vertAlign val="superscript"/>
        <sz val="11"/>
        <rFont val="Arial"/>
        <family val="2"/>
      </rPr>
      <t>®</t>
    </r>
    <r>
      <rPr>
        <b/>
        <sz val="11"/>
        <rFont val="arial"/>
        <family val="2"/>
      </rPr>
      <t xml:space="preserve"> Lite App</t>
    </r>
  </si>
  <si>
    <r>
      <t>1 x WEASEL</t>
    </r>
    <r>
      <rPr>
        <vertAlign val="superscript"/>
        <sz val="11"/>
        <color theme="1"/>
        <rFont val="Arial"/>
        <family val="2"/>
      </rPr>
      <t>®</t>
    </r>
    <r>
      <rPr>
        <sz val="11"/>
        <color theme="1"/>
        <rFont val="arial"/>
        <family val="2"/>
      </rPr>
      <t xml:space="preserve"> Lite App auf einem USB-Stick
1 x Lizenz für den mehrfachen Gebrauch im Rahmen der entsprechenden Lizenzvereinbarung
1 x Installationsanleitung inkl. Lizenzvereinbarung | WEASEL</t>
    </r>
    <r>
      <rPr>
        <vertAlign val="superscript"/>
        <sz val="11"/>
        <color theme="1"/>
        <rFont val="Arial"/>
        <family val="2"/>
      </rPr>
      <t>®</t>
    </r>
    <r>
      <rPr>
        <sz val="11"/>
        <color theme="1"/>
        <rFont val="arial"/>
        <family val="2"/>
      </rPr>
      <t xml:space="preserve"> Lite App</t>
    </r>
  </si>
  <si>
    <r>
      <t>Die 'WEASEL</t>
    </r>
    <r>
      <rPr>
        <vertAlign val="superscript"/>
        <sz val="11"/>
        <color theme="1"/>
        <rFont val="Arial"/>
        <family val="2"/>
      </rPr>
      <t>®</t>
    </r>
    <r>
      <rPr>
        <sz val="11"/>
        <color theme="1"/>
        <rFont val="arial"/>
        <family val="2"/>
      </rPr>
      <t xml:space="preserve"> Lite App' ist auch separat erhältlich und im Rahmen der Lizenzvereinbarung von Ihnen auf sovielen eigenen Geräten wie von Ihnen gewünscht einsetzbar.
Die 'WEASEL</t>
    </r>
    <r>
      <rPr>
        <vertAlign val="superscript"/>
        <sz val="11"/>
        <color theme="1"/>
        <rFont val="Arial"/>
        <family val="2"/>
      </rPr>
      <t>®</t>
    </r>
    <r>
      <rPr>
        <sz val="11"/>
        <color theme="1"/>
        <rFont val="arial"/>
        <family val="2"/>
      </rPr>
      <t xml:space="preserve"> Lite App' wird Ihnen einmalig zur Verfügung gestellt und ist nur für das Tablet der Marke LENOVO Tab M8 freigegeben.</t>
    </r>
  </si>
  <si>
    <r>
      <t>WEASEL</t>
    </r>
    <r>
      <rPr>
        <b/>
        <vertAlign val="superscript"/>
        <sz val="11"/>
        <rFont val="Arial"/>
        <family val="2"/>
      </rPr>
      <t>®</t>
    </r>
    <r>
      <rPr>
        <b/>
        <sz val="11"/>
        <rFont val="arial"/>
        <family val="2"/>
      </rPr>
      <t xml:space="preserve"> Lite | Programmierkit</t>
    </r>
  </si>
  <si>
    <r>
      <t>1 x WEASEL</t>
    </r>
    <r>
      <rPr>
        <vertAlign val="superscript"/>
        <sz val="11"/>
        <color theme="1"/>
        <rFont val="Arial"/>
        <family val="2"/>
      </rPr>
      <t>®</t>
    </r>
    <r>
      <rPr>
        <sz val="11"/>
        <color theme="1"/>
        <rFont val="arial"/>
        <family val="2"/>
      </rPr>
      <t xml:space="preserve"> Lite | RFID-Programmiergerät
1 x WEASEL</t>
    </r>
    <r>
      <rPr>
        <vertAlign val="superscript"/>
        <sz val="11"/>
        <color theme="1"/>
        <rFont val="Arial"/>
        <family val="2"/>
      </rPr>
      <t>®</t>
    </r>
    <r>
      <rPr>
        <sz val="11"/>
        <color theme="1"/>
        <rFont val="arial"/>
        <family val="2"/>
      </rPr>
      <t xml:space="preserve"> Lite | Programmieranleitung
1 x WEASEL</t>
    </r>
    <r>
      <rPr>
        <vertAlign val="superscript"/>
        <sz val="11"/>
        <color theme="1"/>
        <rFont val="Arial"/>
        <family val="2"/>
      </rPr>
      <t>®</t>
    </r>
    <r>
      <rPr>
        <sz val="11"/>
        <color theme="1"/>
        <rFont val="arial"/>
        <family val="2"/>
      </rPr>
      <t xml:space="preserve"> Lite | RFID-Markierungsvorlagen auf USB-Stick (PDF mit 999 Seiten)</t>
    </r>
  </si>
  <si>
    <r>
      <t>Der 'WEASEL</t>
    </r>
    <r>
      <rPr>
        <vertAlign val="superscript"/>
        <sz val="11"/>
        <color theme="1"/>
        <rFont val="Arial"/>
        <family val="2"/>
      </rPr>
      <t>®</t>
    </r>
    <r>
      <rPr>
        <sz val="11"/>
        <color theme="1"/>
        <rFont val="arial"/>
        <family val="2"/>
      </rPr>
      <t xml:space="preserve"> Lite | Programmierkit' ist für die Profis im Bereich der WEASEL</t>
    </r>
    <r>
      <rPr>
        <vertAlign val="superscript"/>
        <sz val="11"/>
        <color theme="1"/>
        <rFont val="Arial"/>
        <family val="2"/>
      </rPr>
      <t>®</t>
    </r>
    <r>
      <rPr>
        <sz val="11"/>
        <color theme="1"/>
        <rFont val="arial"/>
        <family val="2"/>
      </rPr>
      <t xml:space="preserve"> Lite Flotten. Sie haben viele WEASEL</t>
    </r>
    <r>
      <rPr>
        <vertAlign val="superscript"/>
        <sz val="11"/>
        <color theme="1"/>
        <rFont val="Arial"/>
        <family val="2"/>
      </rPr>
      <t>®</t>
    </r>
    <r>
      <rPr>
        <sz val="11"/>
        <color theme="1"/>
        <rFont val="arial"/>
        <family val="2"/>
      </rPr>
      <t xml:space="preserve"> Lite Flotten, eventuell an mehreren Standorten, dann bekommen Sie von uns das 'WEASEL</t>
    </r>
    <r>
      <rPr>
        <vertAlign val="superscript"/>
        <sz val="11"/>
        <color theme="1"/>
        <rFont val="Arial"/>
        <family val="2"/>
      </rPr>
      <t>®</t>
    </r>
    <r>
      <rPr>
        <sz val="11"/>
        <color theme="1"/>
        <rFont val="arial"/>
        <family val="2"/>
      </rPr>
      <t xml:space="preserve"> Lite | Programmierkit' um Ihre eigenen RFID-Tags herzustellen. Sie brauchen darüberhinaus nur die gewünschte Anzahl an 'WEASEL</t>
    </r>
    <r>
      <rPr>
        <vertAlign val="superscript"/>
        <sz val="11"/>
        <color theme="1"/>
        <rFont val="Arial"/>
        <family val="2"/>
      </rPr>
      <t>®</t>
    </r>
    <r>
      <rPr>
        <sz val="11"/>
        <color theme="1"/>
        <rFont val="arial"/>
        <family val="2"/>
      </rPr>
      <t xml:space="preserve"> Lite | RFID-Markierungen '(leer)''.</t>
    </r>
  </si>
  <si>
    <r>
      <t>WEASEL</t>
    </r>
    <r>
      <rPr>
        <b/>
        <vertAlign val="superscript"/>
        <sz val="11"/>
        <rFont val="Arial"/>
        <family val="2"/>
      </rPr>
      <t>®</t>
    </r>
    <r>
      <rPr>
        <b/>
        <sz val="11"/>
        <rFont val="arial"/>
        <family val="2"/>
      </rPr>
      <t xml:space="preserve"> Lite | RFID-Markierungen '(leer)'</t>
    </r>
  </si>
  <si>
    <r>
      <t>50 x WEASEL</t>
    </r>
    <r>
      <rPr>
        <vertAlign val="superscript"/>
        <sz val="11"/>
        <color theme="1"/>
        <rFont val="Arial"/>
        <family val="2"/>
      </rPr>
      <t>®</t>
    </r>
    <r>
      <rPr>
        <sz val="11"/>
        <color theme="1"/>
        <rFont val="arial"/>
        <family val="2"/>
      </rPr>
      <t xml:space="preserve"> Lite | 'RFID-Markierungen (leer)'
2 x WEASEL</t>
    </r>
    <r>
      <rPr>
        <vertAlign val="superscript"/>
        <sz val="11"/>
        <color theme="1"/>
        <rFont val="Arial"/>
        <family val="2"/>
      </rPr>
      <t>®</t>
    </r>
    <r>
      <rPr>
        <sz val="11"/>
        <color theme="1"/>
        <rFont val="arial"/>
        <family val="2"/>
      </rPr>
      <t xml:space="preserve"> Lite | Schutzklebefolie - rund (25 Stk. pro Pk)</t>
    </r>
  </si>
  <si>
    <r>
      <t>Die 'WEASEL</t>
    </r>
    <r>
      <rPr>
        <vertAlign val="superscript"/>
        <sz val="11"/>
        <color theme="1"/>
        <rFont val="Arial"/>
        <family val="2"/>
      </rPr>
      <t>®</t>
    </r>
    <r>
      <rPr>
        <sz val="11"/>
        <color theme="1"/>
        <rFont val="arial"/>
        <family val="2"/>
      </rPr>
      <t xml:space="preserve"> Lite | RFID-Markierungen '(leer)'' brauchen Sie nur in Kombination mit dem 'WEASEL</t>
    </r>
    <r>
      <rPr>
        <vertAlign val="superscript"/>
        <sz val="11"/>
        <color theme="1"/>
        <rFont val="Arial"/>
        <family val="2"/>
      </rPr>
      <t>®</t>
    </r>
    <r>
      <rPr>
        <sz val="11"/>
        <color theme="1"/>
        <rFont val="arial"/>
        <family val="2"/>
      </rPr>
      <t xml:space="preserve"> Lite | Programmierkit' um Ihre eigenen RFID-Tags zu erstellen.</t>
    </r>
  </si>
  <si>
    <t>ERSATZTEILE</t>
  </si>
  <si>
    <r>
      <t>WEASEL</t>
    </r>
    <r>
      <rPr>
        <b/>
        <vertAlign val="superscript"/>
        <sz val="11"/>
        <color theme="1"/>
        <rFont val="Arial"/>
        <family val="2"/>
      </rPr>
      <t>®</t>
    </r>
    <r>
      <rPr>
        <b/>
        <sz val="11"/>
        <color theme="1"/>
        <rFont val="arial"/>
        <family val="2"/>
      </rPr>
      <t xml:space="preserve"> Lite | Fahrzeug als Ersatzteil</t>
    </r>
  </si>
  <si>
    <r>
      <t>1 x WEASEL</t>
    </r>
    <r>
      <rPr>
        <vertAlign val="superscript"/>
        <sz val="11"/>
        <color theme="1"/>
        <rFont val="Arial"/>
        <family val="2"/>
      </rPr>
      <t>®</t>
    </r>
    <r>
      <rPr>
        <sz val="11"/>
        <color theme="1"/>
        <rFont val="arial"/>
        <family val="2"/>
      </rPr>
      <t xml:space="preserve"> Lite | Fahrzeug
1 x WEASEL</t>
    </r>
    <r>
      <rPr>
        <vertAlign val="superscript"/>
        <sz val="11"/>
        <color theme="1"/>
        <rFont val="Arial"/>
        <family val="2"/>
      </rPr>
      <t>®</t>
    </r>
    <r>
      <rPr>
        <sz val="11"/>
        <color theme="1"/>
        <rFont val="arial"/>
        <family val="2"/>
      </rPr>
      <t xml:space="preserve"> Lite | Aufbau (750 mm)</t>
    </r>
  </si>
  <si>
    <r>
      <t>Ihnen ist das Fahrzeug kaputt gegangen und die Reparatur lohnt sich nicht - das 'WEASEL</t>
    </r>
    <r>
      <rPr>
        <vertAlign val="superscript"/>
        <sz val="11"/>
        <color theme="1"/>
        <rFont val="Arial"/>
        <family val="2"/>
      </rPr>
      <t>®</t>
    </r>
    <r>
      <rPr>
        <sz val="11"/>
        <color theme="1"/>
        <rFont val="arial"/>
        <family val="2"/>
      </rPr>
      <t xml:space="preserve"> Lite | Fahrzeug als Ersatzteil' ist genau das was Sie suchen.</t>
    </r>
  </si>
  <si>
    <r>
      <t>WEASEL</t>
    </r>
    <r>
      <rPr>
        <b/>
        <vertAlign val="superscript"/>
        <sz val="11"/>
        <color theme="1"/>
        <rFont val="Arial"/>
        <family val="2"/>
      </rPr>
      <t>®</t>
    </r>
    <r>
      <rPr>
        <b/>
        <sz val="11"/>
        <color theme="1"/>
        <rFont val="arial"/>
        <family val="2"/>
      </rPr>
      <t xml:space="preserve"> Lite | Servicestange</t>
    </r>
  </si>
  <si>
    <r>
      <t>1 x WEASEL</t>
    </r>
    <r>
      <rPr>
        <vertAlign val="superscript"/>
        <sz val="11"/>
        <color theme="1"/>
        <rFont val="Arial"/>
        <family val="2"/>
      </rPr>
      <t>®</t>
    </r>
    <r>
      <rPr>
        <sz val="11"/>
        <color theme="1"/>
        <rFont val="arial"/>
        <family val="2"/>
      </rPr>
      <t xml:space="preserve"> Lite | Servicestange</t>
    </r>
  </si>
  <si>
    <r>
      <t>Sie haben die 'WEASEL</t>
    </r>
    <r>
      <rPr>
        <vertAlign val="superscript"/>
        <sz val="11"/>
        <color theme="1"/>
        <rFont val="Arial"/>
        <family val="2"/>
      </rPr>
      <t>®</t>
    </r>
    <r>
      <rPr>
        <sz val="11"/>
        <color theme="1"/>
        <rFont val="arial"/>
        <family val="2"/>
      </rPr>
      <t xml:space="preserve"> Lite | Servicestange' verlegt - kein Problem, wir haben Ersatz.</t>
    </r>
  </si>
  <si>
    <r>
      <t>WEASEL</t>
    </r>
    <r>
      <rPr>
        <b/>
        <vertAlign val="superscript"/>
        <sz val="11"/>
        <color theme="1"/>
        <rFont val="Arial"/>
        <family val="2"/>
      </rPr>
      <t>®</t>
    </r>
    <r>
      <rPr>
        <b/>
        <sz val="11"/>
        <color theme="1"/>
        <rFont val="arial"/>
        <family val="2"/>
      </rPr>
      <t xml:space="preserve"> Lite | RFID-Markierungsset 'Station 001'</t>
    </r>
  </si>
  <si>
    <r>
      <t>1 x WEASEL</t>
    </r>
    <r>
      <rPr>
        <vertAlign val="superscript"/>
        <sz val="11"/>
        <color theme="1"/>
        <rFont val="Arial"/>
        <family val="2"/>
      </rPr>
      <t>®</t>
    </r>
    <r>
      <rPr>
        <sz val="11"/>
        <color theme="1"/>
        <rFont val="arial"/>
        <family val="2"/>
      </rPr>
      <t xml:space="preserve"> Lite | RFID-Markierungsset 'Station 001'
1 x WEASEL</t>
    </r>
    <r>
      <rPr>
        <vertAlign val="superscript"/>
        <sz val="11"/>
        <color theme="1"/>
        <rFont val="Arial"/>
        <family val="2"/>
      </rPr>
      <t>®</t>
    </r>
    <r>
      <rPr>
        <sz val="11"/>
        <color theme="1"/>
        <rFont val="arial"/>
        <family val="2"/>
      </rPr>
      <t xml:space="preserve">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r>
  </si>
  <si>
    <r>
      <t>Ihnen ist ein RFID-Tag aus dem 'WEASEL</t>
    </r>
    <r>
      <rPr>
        <vertAlign val="superscript"/>
        <sz val="11"/>
        <color theme="1"/>
        <rFont val="Arial"/>
        <family val="2"/>
      </rPr>
      <t>®</t>
    </r>
    <r>
      <rPr>
        <sz val="11"/>
        <color theme="1"/>
        <rFont val="arial"/>
        <family val="2"/>
      </rPr>
      <t xml:space="preserve"> Lite Starter Kit ' der Station 001 kaputtgegangen oder haben diesen verloren. Mit dem 'WEASEL</t>
    </r>
    <r>
      <rPr>
        <vertAlign val="superscript"/>
        <sz val="11"/>
        <color theme="1"/>
        <rFont val="Arial"/>
        <family val="2"/>
      </rPr>
      <t>®</t>
    </r>
    <r>
      <rPr>
        <sz val="11"/>
        <color theme="1"/>
        <rFont val="arial"/>
        <family val="2"/>
      </rPr>
      <t xml:space="preserve"> Lite | RFID-Markierungsset 'Station 001'' bekommen Sie passenden Ersatz.</t>
    </r>
  </si>
  <si>
    <r>
      <t>WEASEL</t>
    </r>
    <r>
      <rPr>
        <b/>
        <vertAlign val="superscript"/>
        <sz val="11"/>
        <color theme="1"/>
        <rFont val="Arial"/>
        <family val="2"/>
      </rPr>
      <t>®</t>
    </r>
    <r>
      <rPr>
        <b/>
        <sz val="11"/>
        <color theme="1"/>
        <rFont val="arial"/>
        <family val="2"/>
      </rPr>
      <t xml:space="preserve"> Lite | RFID-Markierungsset 'Station 002'</t>
    </r>
  </si>
  <si>
    <r>
      <t>1 x WEASEL</t>
    </r>
    <r>
      <rPr>
        <vertAlign val="superscript"/>
        <sz val="11"/>
        <color theme="1"/>
        <rFont val="Arial"/>
        <family val="2"/>
      </rPr>
      <t>®</t>
    </r>
    <r>
      <rPr>
        <sz val="11"/>
        <color theme="1"/>
        <rFont val="arial"/>
        <family val="2"/>
      </rPr>
      <t xml:space="preserve"> Lite | RFID-Markierungsset 'Station 002'
1 x WEASEL</t>
    </r>
    <r>
      <rPr>
        <vertAlign val="superscript"/>
        <sz val="11"/>
        <color theme="1"/>
        <rFont val="Arial"/>
        <family val="2"/>
      </rPr>
      <t>®</t>
    </r>
    <r>
      <rPr>
        <sz val="11"/>
        <color theme="1"/>
        <rFont val="arial"/>
        <family val="2"/>
      </rPr>
      <t xml:space="preserve">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r>
  </si>
  <si>
    <r>
      <t>Ihnen ist ein RFID-Tag aus dem 'WEASEL</t>
    </r>
    <r>
      <rPr>
        <vertAlign val="superscript"/>
        <sz val="11"/>
        <color theme="1"/>
        <rFont val="Arial"/>
        <family val="2"/>
      </rPr>
      <t>®</t>
    </r>
    <r>
      <rPr>
        <sz val="11"/>
        <color theme="1"/>
        <rFont val="arial"/>
        <family val="2"/>
      </rPr>
      <t xml:space="preserve"> Lite Starter Kit ' der Station 002 kaputtgegangen oder haben diesen verloren. Mit dem 'WEASEL</t>
    </r>
    <r>
      <rPr>
        <vertAlign val="superscript"/>
        <sz val="11"/>
        <color theme="1"/>
        <rFont val="Arial"/>
        <family val="2"/>
      </rPr>
      <t>®</t>
    </r>
    <r>
      <rPr>
        <sz val="11"/>
        <color theme="1"/>
        <rFont val="arial"/>
        <family val="2"/>
      </rPr>
      <t xml:space="preserve"> Lite | RFID-Markierungsset 'Station 001'' bekommen Sie passenden Ersatz.</t>
    </r>
  </si>
  <si>
    <r>
      <t>WEASEL</t>
    </r>
    <r>
      <rPr>
        <b/>
        <vertAlign val="superscript"/>
        <sz val="11"/>
        <color theme="1"/>
        <rFont val="Arial"/>
        <family val="2"/>
      </rPr>
      <t>®</t>
    </r>
    <r>
      <rPr>
        <b/>
        <sz val="11"/>
        <color theme="1"/>
        <rFont val="arial"/>
        <family val="2"/>
      </rPr>
      <t xml:space="preserve"> Lite | RFID-Markierungsset 'Station 003'</t>
    </r>
  </si>
  <si>
    <r>
      <t>1 x WEASEL</t>
    </r>
    <r>
      <rPr>
        <vertAlign val="superscript"/>
        <sz val="11"/>
        <color theme="1"/>
        <rFont val="Arial"/>
        <family val="2"/>
      </rPr>
      <t>®</t>
    </r>
    <r>
      <rPr>
        <sz val="11"/>
        <color theme="1"/>
        <rFont val="arial"/>
        <family val="2"/>
      </rPr>
      <t xml:space="preserve"> Lite | RFID-Markierungsset 'Station 003'
1 x WEASEL</t>
    </r>
    <r>
      <rPr>
        <vertAlign val="superscript"/>
        <sz val="11"/>
        <color theme="1"/>
        <rFont val="Arial"/>
        <family val="2"/>
      </rPr>
      <t>®</t>
    </r>
    <r>
      <rPr>
        <sz val="11"/>
        <color theme="1"/>
        <rFont val="arial"/>
        <family val="2"/>
      </rPr>
      <t xml:space="preserve">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r>
  </si>
  <si>
    <r>
      <t>Ihnen ist ein RFID-Tag aus dem 'WEASEL</t>
    </r>
    <r>
      <rPr>
        <vertAlign val="superscript"/>
        <sz val="11"/>
        <color theme="1"/>
        <rFont val="Arial"/>
        <family val="2"/>
      </rPr>
      <t>®</t>
    </r>
    <r>
      <rPr>
        <sz val="11"/>
        <color theme="1"/>
        <rFont val="arial"/>
        <family val="2"/>
      </rPr>
      <t xml:space="preserve"> Lite Starter Kit ' der Station 003 kaputtgegangen oder haben diesen verloren. Mit dem 'WEASEL</t>
    </r>
    <r>
      <rPr>
        <vertAlign val="superscript"/>
        <sz val="11"/>
        <color theme="1"/>
        <rFont val="Arial"/>
        <family val="2"/>
      </rPr>
      <t>®</t>
    </r>
    <r>
      <rPr>
        <sz val="11"/>
        <color theme="1"/>
        <rFont val="arial"/>
        <family val="2"/>
      </rPr>
      <t xml:space="preserve"> Lite | RFID-Markierungsset 'Station 001'' bekommen Sie passenden Ersatz.</t>
    </r>
  </si>
  <si>
    <r>
      <t>WEASEL</t>
    </r>
    <r>
      <rPr>
        <b/>
        <vertAlign val="superscript"/>
        <sz val="11"/>
        <color theme="1"/>
        <rFont val="Arial"/>
        <family val="2"/>
      </rPr>
      <t>®</t>
    </r>
    <r>
      <rPr>
        <b/>
        <sz val="11"/>
        <color theme="1"/>
        <rFont val="arial"/>
        <family val="2"/>
      </rPr>
      <t xml:space="preserve"> Lite | RFID-Markierungsset 'Station 004'</t>
    </r>
  </si>
  <si>
    <r>
      <t>1 x WEASEL</t>
    </r>
    <r>
      <rPr>
        <vertAlign val="superscript"/>
        <sz val="11"/>
        <color theme="1"/>
        <rFont val="Arial"/>
        <family val="2"/>
      </rPr>
      <t>®</t>
    </r>
    <r>
      <rPr>
        <sz val="11"/>
        <color theme="1"/>
        <rFont val="arial"/>
        <family val="2"/>
      </rPr>
      <t xml:space="preserve"> Lite | RFID-Markierungsset 'Station 004'
1 x WEASEL</t>
    </r>
    <r>
      <rPr>
        <vertAlign val="superscript"/>
        <sz val="11"/>
        <color theme="1"/>
        <rFont val="Arial"/>
        <family val="2"/>
      </rPr>
      <t>®</t>
    </r>
    <r>
      <rPr>
        <sz val="11"/>
        <color theme="1"/>
        <rFont val="arial"/>
        <family val="2"/>
      </rPr>
      <t xml:space="preserve">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r>
  </si>
  <si>
    <r>
      <t>Ihnen ist ein RFID-Tag aus dem 'WEASEL</t>
    </r>
    <r>
      <rPr>
        <vertAlign val="superscript"/>
        <sz val="11"/>
        <color theme="1"/>
        <rFont val="Arial"/>
        <family val="2"/>
      </rPr>
      <t>®</t>
    </r>
    <r>
      <rPr>
        <sz val="11"/>
        <color theme="1"/>
        <rFont val="arial"/>
        <family val="2"/>
      </rPr>
      <t xml:space="preserve"> Lite Starter Kit ' der Station 004 kaputtgegangen oder haben diesen verloren. Mit dem 'WEASEL</t>
    </r>
    <r>
      <rPr>
        <vertAlign val="superscript"/>
        <sz val="11"/>
        <color theme="1"/>
        <rFont val="Arial"/>
        <family val="2"/>
      </rPr>
      <t>®</t>
    </r>
    <r>
      <rPr>
        <sz val="11"/>
        <color theme="1"/>
        <rFont val="arial"/>
        <family val="2"/>
      </rPr>
      <t xml:space="preserve"> Lite | RFID-Markierungsset 'Station 001'' bekommen Sie passenden Ersatz.</t>
    </r>
  </si>
  <si>
    <r>
      <t>WEASEL</t>
    </r>
    <r>
      <rPr>
        <b/>
        <vertAlign val="superscript"/>
        <sz val="11"/>
        <color theme="1"/>
        <rFont val="Arial"/>
        <family val="2"/>
      </rPr>
      <t>®</t>
    </r>
    <r>
      <rPr>
        <b/>
        <sz val="11"/>
        <color theme="1"/>
        <rFont val="arial"/>
        <family val="2"/>
      </rPr>
      <t xml:space="preserve"> Lite | RFID-Markierungsset 'Station 005'</t>
    </r>
  </si>
  <si>
    <r>
      <t>1 x WEASEL</t>
    </r>
    <r>
      <rPr>
        <vertAlign val="superscript"/>
        <sz val="11"/>
        <color theme="1"/>
        <rFont val="Arial"/>
        <family val="2"/>
      </rPr>
      <t>®</t>
    </r>
    <r>
      <rPr>
        <sz val="11"/>
        <color theme="1"/>
        <rFont val="arial"/>
        <family val="2"/>
      </rPr>
      <t xml:space="preserve"> Lite | RFID-Markierungsset 'Station 005'
1 x WEASEL</t>
    </r>
    <r>
      <rPr>
        <vertAlign val="superscript"/>
        <sz val="11"/>
        <color theme="1"/>
        <rFont val="Arial"/>
        <family val="2"/>
      </rPr>
      <t>®</t>
    </r>
    <r>
      <rPr>
        <sz val="11"/>
        <color theme="1"/>
        <rFont val="arial"/>
        <family val="2"/>
      </rPr>
      <t xml:space="preserve">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r>
  </si>
  <si>
    <r>
      <t>Ihnen ist ein RFID-Tag aus dem 'WEASEL</t>
    </r>
    <r>
      <rPr>
        <vertAlign val="superscript"/>
        <sz val="11"/>
        <color theme="1"/>
        <rFont val="Arial"/>
        <family val="2"/>
      </rPr>
      <t>®</t>
    </r>
    <r>
      <rPr>
        <sz val="11"/>
        <color theme="1"/>
        <rFont val="arial"/>
        <family val="2"/>
      </rPr>
      <t xml:space="preserve"> Lite Starter Kit ' der Station 005 kaputtgegangen oder haben diesen verloren. Mit dem 'WEASEL</t>
    </r>
    <r>
      <rPr>
        <vertAlign val="superscript"/>
        <sz val="11"/>
        <color theme="1"/>
        <rFont val="Arial"/>
        <family val="2"/>
      </rPr>
      <t>®</t>
    </r>
    <r>
      <rPr>
        <sz val="11"/>
        <color theme="1"/>
        <rFont val="arial"/>
        <family val="2"/>
      </rPr>
      <t xml:space="preserve"> Lite | RFID-Markierungsset 'Station 001'' bekommen Sie passenden Ersatz.</t>
    </r>
  </si>
  <si>
    <r>
      <t>WEASEL</t>
    </r>
    <r>
      <rPr>
        <b/>
        <vertAlign val="superscript"/>
        <sz val="11"/>
        <color theme="1"/>
        <rFont val="Arial"/>
        <family val="2"/>
      </rPr>
      <t>®</t>
    </r>
    <r>
      <rPr>
        <b/>
        <sz val="11"/>
        <color theme="1"/>
        <rFont val="arial"/>
        <family val="2"/>
      </rPr>
      <t xml:space="preserve"> Lite | Rollenleiste - Beladestation</t>
    </r>
  </si>
  <si>
    <r>
      <t>1 x Rollenleiste für die WEASEL</t>
    </r>
    <r>
      <rPr>
        <vertAlign val="superscript"/>
        <sz val="11"/>
        <color theme="1"/>
        <rFont val="Arial"/>
        <family val="2"/>
      </rPr>
      <t>®</t>
    </r>
    <r>
      <rPr>
        <sz val="11"/>
        <color theme="1"/>
        <rFont val="arial"/>
        <family val="2"/>
      </rPr>
      <t xml:space="preserve"> Lite Beladestation</t>
    </r>
  </si>
  <si>
    <r>
      <t>Ihnen ist an der 'WEASEL</t>
    </r>
    <r>
      <rPr>
        <vertAlign val="superscript"/>
        <sz val="11"/>
        <color theme="1"/>
        <rFont val="Arial"/>
        <family val="2"/>
      </rPr>
      <t>®</t>
    </r>
    <r>
      <rPr>
        <sz val="11"/>
        <color theme="1"/>
        <rFont val="arial"/>
        <family val="2"/>
      </rPr>
      <t xml:space="preserve"> Lite | Beladestation' eine gelbe Rollenleiste kaputtgegangen; besorgen Sie sich Ersatz mit der 'WEASEL</t>
    </r>
    <r>
      <rPr>
        <vertAlign val="superscript"/>
        <sz val="11"/>
        <color theme="1"/>
        <rFont val="Arial"/>
        <family val="2"/>
      </rPr>
      <t>®</t>
    </r>
    <r>
      <rPr>
        <sz val="11"/>
        <color theme="1"/>
        <rFont val="arial"/>
        <family val="2"/>
      </rPr>
      <t xml:space="preserve"> Lite | Rollenleiste - Beladestation'</t>
    </r>
  </si>
  <si>
    <r>
      <t>WEASEL</t>
    </r>
    <r>
      <rPr>
        <b/>
        <vertAlign val="superscript"/>
        <sz val="11"/>
        <color theme="1"/>
        <rFont val="Arial"/>
        <family val="2"/>
      </rPr>
      <t>®</t>
    </r>
    <r>
      <rPr>
        <b/>
        <sz val="11"/>
        <color theme="1"/>
        <rFont val="arial"/>
        <family val="2"/>
      </rPr>
      <t xml:space="preserve"> Lite | Rollenleiste - Entladestation</t>
    </r>
  </si>
  <si>
    <r>
      <t>1 x Rollenleiste für die WEASEL</t>
    </r>
    <r>
      <rPr>
        <vertAlign val="superscript"/>
        <sz val="11"/>
        <color theme="1"/>
        <rFont val="Arial"/>
        <family val="2"/>
      </rPr>
      <t>®</t>
    </r>
    <r>
      <rPr>
        <sz val="11"/>
        <color theme="1"/>
        <rFont val="arial"/>
        <family val="2"/>
      </rPr>
      <t xml:space="preserve"> Lite Entladestation, inkl. Rückrollsicherung</t>
    </r>
  </si>
  <si>
    <r>
      <t>Ihnen ist an der 'WEASEL</t>
    </r>
    <r>
      <rPr>
        <vertAlign val="superscript"/>
        <sz val="11"/>
        <color theme="1"/>
        <rFont val="Arial"/>
        <family val="2"/>
      </rPr>
      <t>®</t>
    </r>
    <r>
      <rPr>
        <sz val="11"/>
        <color theme="1"/>
        <rFont val="arial"/>
        <family val="2"/>
      </rPr>
      <t xml:space="preserve"> Lite | Entladestation' eine gelbe Rollenleiste kaputtgegangen; besorgen Sie sich Ersatz mit der 'WEASEL</t>
    </r>
    <r>
      <rPr>
        <vertAlign val="superscript"/>
        <sz val="11"/>
        <color theme="1"/>
        <rFont val="Arial"/>
        <family val="2"/>
      </rPr>
      <t>®</t>
    </r>
    <r>
      <rPr>
        <sz val="11"/>
        <color theme="1"/>
        <rFont val="arial"/>
        <family val="2"/>
      </rPr>
      <t xml:space="preserve"> Lite | Rollenleiste - Entladestation'</t>
    </r>
  </si>
  <si>
    <r>
      <t>WEASEL</t>
    </r>
    <r>
      <rPr>
        <b/>
        <vertAlign val="superscript"/>
        <sz val="11"/>
        <color theme="1"/>
        <rFont val="Arial"/>
        <family val="2"/>
      </rPr>
      <t>®</t>
    </r>
    <r>
      <rPr>
        <b/>
        <sz val="11"/>
        <color theme="1"/>
        <rFont val="arial"/>
        <family val="2"/>
      </rPr>
      <t xml:space="preserve"> Lite | Schutzklebefolie - rund</t>
    </r>
  </si>
  <si>
    <r>
      <t>1 x WEASEL</t>
    </r>
    <r>
      <rPr>
        <vertAlign val="superscript"/>
        <sz val="11"/>
        <color theme="1"/>
        <rFont val="Arial"/>
        <family val="2"/>
      </rPr>
      <t>®</t>
    </r>
    <r>
      <rPr>
        <sz val="11"/>
        <color theme="1"/>
        <rFont val="arial"/>
        <family val="2"/>
      </rPr>
      <t xml:space="preserve"> Lite | Schutzklebefolie - rund (25 Stk. pro Pk)</t>
    </r>
  </si>
  <si>
    <t>Ihnen sind die transparenten Schutzklebefolien für den Schutz der RFID-Tags ausgegangen? Dieses Paket hilft sofort weiter.</t>
  </si>
  <si>
    <r>
      <t>WEASEL</t>
    </r>
    <r>
      <rPr>
        <b/>
        <vertAlign val="superscript"/>
        <sz val="11"/>
        <color theme="1"/>
        <rFont val="Arial"/>
        <family val="2"/>
      </rPr>
      <t>®</t>
    </r>
    <r>
      <rPr>
        <b/>
        <sz val="11"/>
        <color theme="1"/>
        <rFont val="arial"/>
        <family val="2"/>
      </rPr>
      <t xml:space="preserve"> Lite | Ladegerät inkl. Ladeschale</t>
    </r>
  </si>
  <si>
    <r>
      <t>1 x Ladegerät für Akku-Packs des WEASEL</t>
    </r>
    <r>
      <rPr>
        <vertAlign val="superscript"/>
        <sz val="11"/>
        <color theme="1"/>
        <rFont val="Arial"/>
        <family val="2"/>
      </rPr>
      <t>®</t>
    </r>
    <r>
      <rPr>
        <sz val="11"/>
        <color theme="1"/>
        <rFont val="arial"/>
        <family val="2"/>
      </rPr>
      <t xml:space="preserve"> Lite 
1 x Ladeschale für WEASEL</t>
    </r>
    <r>
      <rPr>
        <vertAlign val="superscript"/>
        <sz val="11"/>
        <color theme="1"/>
        <rFont val="Arial"/>
        <family val="2"/>
      </rPr>
      <t>®</t>
    </r>
    <r>
      <rPr>
        <sz val="11"/>
        <color theme="1"/>
        <rFont val="arial"/>
        <family val="2"/>
      </rPr>
      <t xml:space="preserve"> Lite | Akku-Pack (2 Batterien + 1 Akkuträger)
1 x Ladekabel mit Adaptern für alle Länder der Welt</t>
    </r>
  </si>
  <si>
    <r>
      <t>Das 'WEASEL</t>
    </r>
    <r>
      <rPr>
        <vertAlign val="superscript"/>
        <sz val="11"/>
        <color theme="1"/>
        <rFont val="Arial"/>
        <family val="2"/>
      </rPr>
      <t>®</t>
    </r>
    <r>
      <rPr>
        <sz val="11"/>
        <color theme="1"/>
        <rFont val="arial"/>
        <family val="2"/>
      </rPr>
      <t xml:space="preserve"> Lite | Ladegerät inkl. Ladeschale' von Ihrem 'WEASEL</t>
    </r>
    <r>
      <rPr>
        <vertAlign val="superscript"/>
        <sz val="11"/>
        <color theme="1"/>
        <rFont val="Arial"/>
        <family val="2"/>
      </rPr>
      <t>®</t>
    </r>
    <r>
      <rPr>
        <sz val="11"/>
        <color theme="1"/>
        <rFont val="arial"/>
        <family val="2"/>
      </rPr>
      <t xml:space="preserve"> Lite | Fahrzeug Kit' ist verloren oder kaputt gegangen? Hier ist der Ersatz.</t>
    </r>
  </si>
  <si>
    <r>
      <t>WEASEL</t>
    </r>
    <r>
      <rPr>
        <b/>
        <vertAlign val="superscript"/>
        <sz val="11"/>
        <color theme="1"/>
        <rFont val="Arial"/>
        <family val="2"/>
      </rPr>
      <t>®</t>
    </r>
    <r>
      <rPr>
        <b/>
        <sz val="11"/>
        <color theme="1"/>
        <rFont val="arial"/>
        <family val="2"/>
      </rPr>
      <t xml:space="preserve"> Lite | Akku-Pack (2 Batterien + 1 Akkuträger)</t>
    </r>
  </si>
  <si>
    <r>
      <t>1 x Akku-Pack für ein WEASEL</t>
    </r>
    <r>
      <rPr>
        <vertAlign val="superscript"/>
        <sz val="11"/>
        <color theme="1"/>
        <rFont val="Arial"/>
        <family val="2"/>
      </rPr>
      <t>®</t>
    </r>
    <r>
      <rPr>
        <sz val="11"/>
        <color theme="1"/>
        <rFont val="arial"/>
        <family val="2"/>
      </rPr>
      <t xml:space="preserve"> Lite Fahrzeug, bestehend aus 2 Panasonic Batterien in einem Rahmen zur Verwendung in einem Fahrzeug.</t>
    </r>
  </si>
  <si>
    <t>Jedes Fahrzeug braucht einen Akku-Pack um genügend Energie zu haben um ca. 4-6 Stunden in Ihrem Layout fahren zu können. Auch, wenn jedes Fahrzeug im Standard mit 2 solcher Akku-Packs geliefert wird, kann es sein, dass die Batterien nach einer gewissen Zeit verschleissen (siehe hierfür Datenblatt des Herstellers) und das Fahrzeug immer öfter gelanden werden muss.
- Blei-Gel Batterien
- Gewicht: ca. 10,4 kg
- Leistung / Kapazität: 16Ah, 24V (2x12V)
- Ladezyklen:
    DoD 100% = ca. 400 Stk.
    DoD 50% = ca. 800 Stk.
    DoD 30% = ca. 1.600 Stk.</t>
  </si>
  <si>
    <r>
      <t xml:space="preserve">WEASEL </t>
    </r>
    <r>
      <rPr>
        <b/>
        <vertAlign val="superscript"/>
        <sz val="11"/>
        <color theme="1"/>
        <rFont val="Arial"/>
        <family val="2"/>
      </rPr>
      <t>®</t>
    </r>
    <r>
      <rPr>
        <b/>
        <sz val="11"/>
        <color theme="1"/>
        <rFont val="arial"/>
        <family val="2"/>
      </rPr>
      <t xml:space="preserve"> Lite | Tablet-Halterung Set</t>
    </r>
  </si>
  <si>
    <t>1 x Schwenkarm
1 x Tablethalterung
1 x Put-2-Light-Halterung</t>
  </si>
  <si>
    <t>Tablet-Halterung (ohne Standfuß oder Montagestange) - für serienmäßiges Tablet der Marke LENOVO Tab M8 
Hinweis: als Ersatzteil für Be-/Entladestation oder den Standfuß</t>
  </si>
  <si>
    <t>SERVICE</t>
  </si>
  <si>
    <r>
      <t>WEASEL</t>
    </r>
    <r>
      <rPr>
        <b/>
        <vertAlign val="superscript"/>
        <sz val="11"/>
        <rFont val="Arial"/>
        <family val="2"/>
      </rPr>
      <t>®</t>
    </r>
    <r>
      <rPr>
        <b/>
        <sz val="11"/>
        <rFont val="arial"/>
        <family val="2"/>
      </rPr>
      <t xml:space="preserve"> Lite | On-Site-Start-Up-Support (1 Tag)</t>
    </r>
  </si>
  <si>
    <t>Inbetriebnahmeunterstützung vorort - 1 AT inkl. Reisekosten + Spese</t>
  </si>
  <si>
    <r>
      <t>WEASEL</t>
    </r>
    <r>
      <rPr>
        <b/>
        <vertAlign val="superscript"/>
        <sz val="11"/>
        <rFont val="Arial"/>
        <family val="2"/>
      </rPr>
      <t>®</t>
    </r>
    <r>
      <rPr>
        <b/>
        <sz val="11"/>
        <rFont val="arial"/>
        <family val="2"/>
      </rPr>
      <t xml:space="preserve"> Lite | On-Site-Start-Up-Support (2 Tage)</t>
    </r>
  </si>
  <si>
    <t>Inbetriebnahmeunterstützung vorort - 2AT - aneinanderhängend inkl. Reisekosten + Spesen</t>
  </si>
  <si>
    <r>
      <t>WEASEL</t>
    </r>
    <r>
      <rPr>
        <b/>
        <vertAlign val="superscript"/>
        <sz val="11"/>
        <rFont val="Arial"/>
        <family val="2"/>
      </rPr>
      <t>®</t>
    </r>
    <r>
      <rPr>
        <b/>
        <sz val="11"/>
        <rFont val="arial"/>
        <family val="2"/>
      </rPr>
      <t xml:space="preserve"> Lite | Gewährleistungsverlängerung (auf 24 Monate)</t>
    </r>
  </si>
  <si>
    <t>von 12 Monate auf 24 Monate</t>
  </si>
  <si>
    <t>Versand, Verpackung, Handling</t>
  </si>
  <si>
    <t>inkl.</t>
  </si>
  <si>
    <t>Endbetrag (exkl. MwSt.)</t>
  </si>
  <si>
    <r>
      <t>SSI SCHÄFER | WEASEL</t>
    </r>
    <r>
      <rPr>
        <b/>
        <vertAlign val="superscript"/>
        <sz val="18"/>
        <color theme="1"/>
        <rFont val="Arial"/>
        <family val="2"/>
      </rPr>
      <t>®</t>
    </r>
    <r>
      <rPr>
        <b/>
        <sz val="18"/>
        <color theme="1"/>
        <rFont val="arial"/>
        <family val="2"/>
      </rPr>
      <t xml:space="preserve"> LITE | Bestellkonfigurator | Definition der Stationsnummer</t>
    </r>
  </si>
  <si>
    <t>Stand 11.03.2021</t>
  </si>
  <si>
    <t>Selektion</t>
  </si>
  <si>
    <t>Stationsnummer</t>
  </si>
  <si>
    <t>Anmerkung</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</si>
  <si>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</si>
  <si>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</si>
  <si>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</si>
  <si>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</si>
  <si>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</si>
  <si>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</si>
  <si>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</si>
  <si>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</si>
  <si>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</si>
  <si>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</si>
  <si>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</si>
  <si>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</si>
  <si>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</si>
  <si>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</si>
  <si>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</si>
  <si>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</si>
  <si>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</si>
  <si>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</si>
  <si>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</si>
  <si>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</si>
  <si>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</si>
  <si>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</si>
  <si>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</si>
  <si>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</si>
  <si>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</si>
  <si>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</si>
  <si>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</si>
  <si>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</si>
  <si>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</si>
  <si>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</si>
  <si>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</si>
  <si>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</si>
  <si>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</si>
  <si>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</si>
  <si>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</si>
  <si>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</si>
  <si>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</si>
  <si>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</si>
  <si>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</si>
  <si>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</si>
  <si>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</si>
  <si>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</si>
  <si>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</si>
  <si>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</si>
  <si>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</si>
  <si>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</si>
  <si>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</si>
  <si>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</si>
  <si>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</si>
  <si>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</si>
  <si>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</si>
  <si>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</si>
  <si>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</si>
  <si>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</si>
  <si>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</si>
  <si>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</si>
  <si>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</si>
  <si>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</si>
  <si>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</si>
  <si>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</si>
  <si>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</si>
  <si>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</si>
  <si>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</si>
  <si>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</si>
  <si>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</si>
  <si>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</si>
  <si>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</si>
  <si>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</si>
  <si>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</si>
  <si>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</si>
  <si>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</si>
  <si>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</si>
  <si>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</si>
  <si>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</si>
  <si>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</si>
  <si>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</si>
  <si>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</si>
  <si>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</si>
  <si>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</si>
  <si>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</si>
  <si>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</si>
  <si>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</si>
  <si>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</si>
  <si>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</si>
  <si>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</si>
  <si>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</si>
  <si>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</si>
  <si>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</si>
  <si>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</si>
  <si>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</si>
  <si>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</si>
  <si>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</si>
  <si>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</si>
  <si>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</si>
  <si>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</si>
  <si>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</si>
  <si>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r>
      <t>Teil des WEASEL</t>
    </r>
    <r>
      <rPr>
        <vertAlign val="superscript"/>
        <sz val="11"/>
        <color theme="1"/>
        <rFont val="Arial"/>
        <family val="2"/>
      </rPr>
      <t>®</t>
    </r>
    <r>
      <rPr>
        <sz val="11"/>
        <color theme="1"/>
        <rFont val="arial"/>
        <family val="2"/>
      </rPr>
      <t xml:space="preserve"> Lite | RFID-Markierungsset 'Extension Kit'</t>
    </r>
  </si>
  <si>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</si>
  <si>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</si>
  <si>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</si>
  <si>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</si>
  <si>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</si>
  <si>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</si>
  <si>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</si>
  <si>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</si>
  <si>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</si>
  <si>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</si>
  <si>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</si>
  <si>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</si>
  <si>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</si>
  <si>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</si>
  <si>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</si>
  <si>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</si>
  <si>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</si>
  <si>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</si>
  <si>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</si>
  <si>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</si>
  <si>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</si>
  <si>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</si>
  <si>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</si>
  <si>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</si>
  <si>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</si>
  <si>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</si>
  <si>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</si>
  <si>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</si>
  <si>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</si>
  <si>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</si>
  <si>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</si>
  <si>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</si>
  <si>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</si>
  <si>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</si>
  <si>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</si>
  <si>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</si>
  <si>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</si>
  <si>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</si>
  <si>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</si>
  <si>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</si>
  <si>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</si>
  <si>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</si>
  <si>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</si>
  <si>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</si>
  <si>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</si>
  <si>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</si>
  <si>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</si>
  <si>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</si>
  <si>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</si>
  <si>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</si>
  <si>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</si>
  <si>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</si>
  <si>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</si>
  <si>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</si>
  <si>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</si>
  <si>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</si>
  <si>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</si>
  <si>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</si>
  <si>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</si>
  <si>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</si>
  <si>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</si>
  <si>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</si>
  <si>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</si>
  <si>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</si>
  <si>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</si>
  <si>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</si>
  <si>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</si>
  <si>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</si>
  <si>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</si>
  <si>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</si>
  <si>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</si>
  <si>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</si>
  <si>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</si>
  <si>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</si>
  <si>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</si>
  <si>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</si>
  <si>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</si>
  <si>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</si>
  <si>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</si>
  <si>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</si>
  <si>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</si>
  <si>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</si>
  <si>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</si>
  <si>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</si>
  <si>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</si>
  <si>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</si>
  <si>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</si>
  <si>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</si>
  <si>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</si>
  <si>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</si>
  <si>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</si>
  <si>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</si>
  <si>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</si>
  <si>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</si>
  <si>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</si>
  <si>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</si>
  <si>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</si>
  <si>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</si>
  <si>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</si>
  <si>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</si>
  <si>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</si>
  <si>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</si>
  <si>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</si>
  <si>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</si>
  <si>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</si>
  <si>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</si>
  <si>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</si>
  <si>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</si>
  <si>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</si>
  <si>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</si>
  <si>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</si>
  <si>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</si>
  <si>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</si>
  <si>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</si>
  <si>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</si>
  <si>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</si>
  <si>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</si>
  <si>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</si>
  <si>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</si>
  <si>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</si>
  <si>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</si>
  <si>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</si>
  <si>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</si>
  <si>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</si>
  <si>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</si>
  <si>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</si>
  <si>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</si>
  <si>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</si>
  <si>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</si>
  <si>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</si>
  <si>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</si>
  <si>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</si>
  <si>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</si>
  <si>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</si>
  <si>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</si>
  <si>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</si>
  <si>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</si>
  <si>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</si>
  <si>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</si>
  <si>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</si>
  <si>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</si>
  <si>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</si>
  <si>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</si>
  <si>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</si>
  <si>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</si>
  <si>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</si>
  <si>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</si>
  <si>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</si>
  <si>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</si>
  <si>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</si>
  <si>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</si>
  <si>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</si>
  <si>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</si>
  <si>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</si>
  <si>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</si>
  <si>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</si>
  <si>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</si>
  <si>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</si>
  <si>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</si>
  <si>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</si>
  <si>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</si>
  <si>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</si>
  <si>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</si>
  <si>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</si>
  <si>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</si>
  <si>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</si>
  <si>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</si>
  <si>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</si>
  <si>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</si>
  <si>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</si>
  <si>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</si>
  <si>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</si>
  <si>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</si>
  <si>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</si>
  <si>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</si>
  <si>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</si>
  <si>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</si>
  <si>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</si>
  <si>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</si>
  <si>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</si>
  <si>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</si>
  <si>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</si>
  <si>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</si>
  <si>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</si>
  <si>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</si>
  <si>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</si>
  <si>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</si>
  <si>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</si>
  <si>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</si>
  <si>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</si>
  <si>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</si>
  <si>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</si>
  <si>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</si>
  <si>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</si>
  <si>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</si>
  <si>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</si>
  <si>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</si>
  <si>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</si>
  <si>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</si>
  <si>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</si>
  <si>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</si>
  <si>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</si>
  <si>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</si>
  <si>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</si>
  <si>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</si>
  <si>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</si>
  <si>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</si>
  <si>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</si>
  <si>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</si>
  <si>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</si>
  <si>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</si>
  <si>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</si>
  <si>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</si>
  <si>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</si>
  <si>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</si>
  <si>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</si>
  <si>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</si>
  <si>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</si>
  <si>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</si>
  <si>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</si>
  <si>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</si>
  <si>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</si>
  <si>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</si>
  <si>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</si>
  <si>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</si>
  <si>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</si>
  <si>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</si>
  <si>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</si>
  <si>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</si>
  <si>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</si>
  <si>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</si>
  <si>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</si>
  <si>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</si>
  <si>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</si>
  <si>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</si>
  <si>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</si>
  <si>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</si>
  <si>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</si>
  <si>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</si>
  <si>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</si>
  <si>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</si>
  <si>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</si>
  <si>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</si>
  <si>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</si>
  <si>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</si>
  <si>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</si>
  <si>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</si>
  <si>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</si>
  <si>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</si>
  <si>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</si>
  <si>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</si>
  <si>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</si>
  <si>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</si>
  <si>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</si>
  <si>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</si>
  <si>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</si>
  <si>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</si>
  <si>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</si>
  <si>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</si>
  <si>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</si>
  <si>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</si>
  <si>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</si>
  <si>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</si>
  <si>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</si>
  <si>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</si>
  <si>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</si>
  <si>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</si>
  <si>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</si>
  <si>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</si>
  <si>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</si>
  <si>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</si>
  <si>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</si>
  <si>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</si>
  <si>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</si>
  <si>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</si>
  <si>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</si>
  <si>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</si>
  <si>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</si>
  <si>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</si>
  <si>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</si>
  <si>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</si>
  <si>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</si>
  <si>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</si>
  <si>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</si>
  <si>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</si>
  <si>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</si>
  <si>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</si>
  <si>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</si>
  <si>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</si>
  <si>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</si>
  <si>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</si>
  <si>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</si>
  <si>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</si>
  <si>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</si>
  <si>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</si>
  <si>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</si>
  <si>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</si>
  <si>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</si>
  <si>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</si>
  <si>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</si>
  <si>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</si>
  <si>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</si>
  <si>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</si>
  <si>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</si>
  <si>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</si>
  <si>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</si>
  <si>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</si>
  <si>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</si>
  <si>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</si>
  <si>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</si>
  <si>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</si>
  <si>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</si>
  <si>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</si>
  <si>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</si>
  <si>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</si>
  <si>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</si>
  <si>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</si>
  <si>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</si>
  <si>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</si>
  <si>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</si>
  <si>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</si>
  <si>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</si>
  <si>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</si>
  <si>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</si>
  <si>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</si>
  <si>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</si>
  <si>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</si>
  <si>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</si>
  <si>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</si>
  <si>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</si>
  <si>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</si>
  <si>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</si>
  <si>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</si>
  <si>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</si>
  <si>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</si>
  <si>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</si>
  <si>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</si>
  <si>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</si>
  <si>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</si>
  <si>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</si>
  <si>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</si>
  <si>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</si>
  <si>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</si>
  <si>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</si>
  <si>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</si>
  <si>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</si>
  <si>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</si>
  <si>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</si>
  <si>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</si>
  <si>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</si>
  <si>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</si>
  <si>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</si>
  <si>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</si>
  <si>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</si>
  <si>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</si>
  <si>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</si>
  <si>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</si>
  <si>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</si>
  <si>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</si>
  <si>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</si>
  <si>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</si>
  <si>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</si>
  <si>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</si>
  <si>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</si>
  <si>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</si>
  <si>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</si>
  <si>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</si>
  <si>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</si>
  <si>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</si>
  <si>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</si>
  <si>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</si>
  <si>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</si>
  <si>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</si>
  <si>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</si>
  <si>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</si>
  <si>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</si>
  <si>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</si>
  <si>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</si>
  <si>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</si>
  <si>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</si>
  <si>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</si>
  <si>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</si>
  <si>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</si>
  <si>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</si>
  <si>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</si>
  <si>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</si>
  <si>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</si>
  <si>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</si>
  <si>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</si>
  <si>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</si>
  <si>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</si>
  <si>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</si>
  <si>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</si>
  <si>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</si>
  <si>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</si>
  <si>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</si>
  <si>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</si>
  <si>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</si>
  <si>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</si>
  <si>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</si>
  <si>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</si>
  <si>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</si>
  <si>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</si>
  <si>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</si>
  <si>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</si>
  <si>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</si>
  <si>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</si>
  <si>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</si>
  <si>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</si>
  <si>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</si>
  <si>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</si>
  <si>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</si>
  <si>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</si>
  <si>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</si>
  <si>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</si>
  <si>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</si>
  <si>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</si>
  <si>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</si>
  <si>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</si>
  <si>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</si>
  <si>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</si>
  <si>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</si>
  <si>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</si>
  <si>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</si>
  <si>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</si>
  <si>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</si>
  <si>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</si>
  <si>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</si>
  <si>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</si>
  <si>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</si>
  <si>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</si>
  <si>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</si>
  <si>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</si>
  <si>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</si>
  <si>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</si>
  <si>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</si>
  <si>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</si>
  <si>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</si>
  <si>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</si>
  <si>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</si>
  <si>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</si>
  <si>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</si>
  <si>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</si>
  <si>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</si>
  <si>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</si>
  <si>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</si>
  <si>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</si>
  <si>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</si>
  <si>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</si>
  <si>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</si>
  <si>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</si>
  <si>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</si>
  <si>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</si>
  <si>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</si>
  <si>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</si>
  <si>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</si>
  <si>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</si>
  <si>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</si>
  <si>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</si>
  <si>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</si>
  <si>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</si>
  <si>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</si>
  <si>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</si>
  <si>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</si>
  <si>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</si>
  <si>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</si>
  <si>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</si>
  <si>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</si>
  <si>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</si>
  <si>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</si>
  <si>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</si>
  <si>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</si>
  <si>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</si>
  <si>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</si>
  <si>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</si>
  <si>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</si>
  <si>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</si>
  <si>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</si>
  <si>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</si>
  <si>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</si>
  <si>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</si>
  <si>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</si>
  <si>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</si>
  <si>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</si>
  <si>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</si>
  <si>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</si>
  <si>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</si>
  <si>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</si>
  <si>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</si>
  <si>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</si>
  <si>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</si>
  <si>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</si>
  <si>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</si>
  <si>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</si>
  <si>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</si>
  <si>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</si>
  <si>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</si>
  <si>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</si>
  <si>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</si>
  <si>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</si>
  <si>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</si>
  <si>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</si>
  <si>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</si>
  <si>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</si>
  <si>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</si>
  <si>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</si>
  <si>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</si>
  <si>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</si>
  <si>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</si>
  <si>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</si>
  <si>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</si>
  <si>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</si>
  <si>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</si>
  <si>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</si>
  <si>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</si>
  <si>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</si>
  <si>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</si>
  <si>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</si>
  <si>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</si>
  <si>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</si>
  <si>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</si>
  <si>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</si>
  <si>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</si>
  <si>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</si>
  <si>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</si>
  <si>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</si>
  <si>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</si>
  <si>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</si>
  <si>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</si>
  <si>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</si>
  <si>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</si>
  <si>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</si>
  <si>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</si>
  <si>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</si>
  <si>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</si>
  <si>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</si>
  <si>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</si>
  <si>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</si>
  <si>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</si>
  <si>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</si>
  <si>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</si>
  <si>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</si>
  <si>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</si>
  <si>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</si>
  <si>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</si>
  <si>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</si>
  <si>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</si>
  <si>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</si>
  <si>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</si>
  <si>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</si>
  <si>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</si>
  <si>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</si>
  <si>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</si>
  <si>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</si>
  <si>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</si>
  <si>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</si>
  <si>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</si>
  <si>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</si>
  <si>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</si>
  <si>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</si>
  <si>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</si>
  <si>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</si>
  <si>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</si>
  <si>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</si>
  <si>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</si>
  <si>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</si>
  <si>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</si>
  <si>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</si>
  <si>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</si>
  <si>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</si>
  <si>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</si>
  <si>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</si>
  <si>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</si>
  <si>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</si>
  <si>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</si>
  <si>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</si>
  <si>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</si>
  <si>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</si>
  <si>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</si>
  <si>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</si>
  <si>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</si>
  <si>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</si>
  <si>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</si>
  <si>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</si>
  <si>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</si>
  <si>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</si>
  <si>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</si>
  <si>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</si>
  <si>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</si>
  <si>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</si>
  <si>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</si>
  <si>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</si>
  <si>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</si>
  <si>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</si>
  <si>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</si>
  <si>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</si>
  <si>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</si>
  <si>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</si>
  <si>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</si>
  <si>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</si>
  <si>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</si>
  <si>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</si>
  <si>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</si>
  <si>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</si>
  <si>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</si>
  <si>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</si>
  <si>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</si>
  <si>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</si>
  <si>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</si>
  <si>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</si>
  <si>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</si>
  <si>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</si>
  <si>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</si>
  <si>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</si>
  <si>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</si>
  <si>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</si>
  <si>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</si>
  <si>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</si>
  <si>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</si>
  <si>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</si>
  <si>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</si>
  <si>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</si>
  <si>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</si>
  <si>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</si>
  <si>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</si>
  <si>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</si>
  <si>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</si>
  <si>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</si>
  <si>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</si>
  <si>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</si>
  <si>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</si>
  <si>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</si>
  <si>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</si>
  <si>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</si>
  <si>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</si>
  <si>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</si>
  <si>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</si>
  <si>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</si>
  <si>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</si>
  <si>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</si>
  <si>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</si>
  <si>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</si>
  <si>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</si>
  <si>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</si>
  <si>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</si>
  <si>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</si>
  <si>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</si>
  <si>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</si>
  <si>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</si>
  <si>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</si>
  <si>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</si>
  <si>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</si>
  <si>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</si>
  <si>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</si>
  <si>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</si>
  <si>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</si>
  <si>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</si>
  <si>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</si>
  <si>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</si>
  <si>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</si>
  <si>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</si>
  <si>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</si>
  <si>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</si>
  <si>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</si>
  <si>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</si>
  <si>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</si>
  <si>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</si>
  <si>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</si>
  <si>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</si>
  <si>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</si>
  <si>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</si>
  <si>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</si>
  <si>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</si>
  <si>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</si>
  <si>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</si>
  <si>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</si>
  <si>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</si>
  <si>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</si>
  <si>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</si>
  <si>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</si>
  <si>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</si>
  <si>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</si>
  <si>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</si>
  <si>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</si>
  <si>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</si>
  <si>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</si>
  <si>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</si>
  <si>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</si>
  <si>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</si>
  <si>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</si>
  <si>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</si>
  <si>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</si>
  <si>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</si>
  <si>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</si>
  <si>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</si>
  <si>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</si>
  <si>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</si>
  <si>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</si>
  <si>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</si>
  <si>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</si>
  <si>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</si>
  <si>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</si>
  <si>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</si>
  <si>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</si>
  <si>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</si>
  <si>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</si>
  <si>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</si>
  <si>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</si>
  <si>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</si>
  <si>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</si>
  <si>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</si>
  <si>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</si>
  <si>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</si>
  <si>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</si>
  <si>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</si>
  <si>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</si>
  <si>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</si>
  <si>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</si>
  <si>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</si>
  <si>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</si>
  <si>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</si>
  <si>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</si>
  <si>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</si>
  <si>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</si>
  <si>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</si>
  <si>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</si>
  <si>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</si>
  <si>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</si>
  <si>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</si>
  <si>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</si>
  <si>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</si>
  <si>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</si>
  <si>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</si>
  <si>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</si>
  <si>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</si>
  <si>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</si>
  <si>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</si>
  <si>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</si>
  <si>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</si>
  <si>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</si>
  <si>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</si>
  <si>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</si>
  <si>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</si>
  <si>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</si>
  <si>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</si>
  <si>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</si>
  <si>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</si>
  <si>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</si>
  <si>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</si>
  <si>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</si>
  <si>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</si>
  <si>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</si>
  <si>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</si>
  <si>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</si>
  <si>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</si>
  <si>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</si>
  <si>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</si>
  <si>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</si>
  <si>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</si>
  <si>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</si>
  <si>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</si>
  <si>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</si>
  <si>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</si>
  <si>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</si>
  <si>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</si>
  <si>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</si>
  <si>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</si>
  <si>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</si>
  <si>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</si>
  <si>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</si>
  <si>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</si>
  <si>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</si>
  <si>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</si>
  <si>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</si>
  <si>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</si>
  <si>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</si>
  <si>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</si>
  <si>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</si>
  <si>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</si>
  <si>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</si>
  <si>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</si>
  <si>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</si>
  <si>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</si>
  <si>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</si>
  <si>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</si>
  <si>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</si>
  <si>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</si>
  <si>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</si>
  <si>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</si>
  <si>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</si>
  <si>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</si>
  <si>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</si>
  <si>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</si>
  <si>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</si>
  <si>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</si>
  <si>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</si>
  <si>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</si>
  <si>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</si>
  <si>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</si>
  <si>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</si>
  <si>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</si>
  <si>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</si>
  <si>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</si>
  <si>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</si>
  <si>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</si>
  <si>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</si>
  <si>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</si>
  <si>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</si>
  <si>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</si>
  <si>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</si>
  <si>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</si>
  <si>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</si>
  <si>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</si>
  <si>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</si>
  <si>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</si>
  <si>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</si>
  <si>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</si>
  <si>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</si>
  <si>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</si>
  <si>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</si>
  <si>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</si>
  <si>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</si>
  <si>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</si>
  <si>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</si>
  <si>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</si>
  <si>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</si>
  <si>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</si>
  <si>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</si>
  <si>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</si>
  <si>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</si>
  <si>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</si>
  <si>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</si>
  <si>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</si>
  <si>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</si>
  <si>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</si>
  <si>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</si>
  <si>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</si>
  <si>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</si>
  <si>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</si>
  <si>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</si>
  <si>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</si>
  <si>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</si>
  <si>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</si>
  <si>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</si>
  <si>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</si>
  <si>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</si>
  <si>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</si>
  <si>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</si>
  <si>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</si>
  <si>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</si>
  <si>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</si>
  <si>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</si>
  <si>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</si>
  <si>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</si>
  <si>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</si>
  <si>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</si>
  <si>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</si>
  <si>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</si>
  <si>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</si>
  <si>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</si>
  <si>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</si>
  <si>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</si>
  <si>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</si>
  <si>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</si>
  <si>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</si>
  <si>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</si>
  <si>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</si>
  <si>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</si>
  <si>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</si>
  <si>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</si>
  <si>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</si>
  <si>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</si>
  <si>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</si>
  <si>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</si>
  <si>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</si>
  <si>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</si>
  <si>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</si>
  <si>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</si>
  <si>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</si>
  <si>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</si>
  <si>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</si>
  <si>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</si>
  <si>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</si>
  <si>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</si>
  <si>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</si>
  <si>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</si>
  <si>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</si>
  <si>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</si>
  <si>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</si>
  <si>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</si>
  <si>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</si>
  <si>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</si>
  <si>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</si>
  <si>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</si>
  <si>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</si>
  <si>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</si>
  <si>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</si>
  <si>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</si>
  <si>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SSI SCHÄFER | WEASEL® LITE | Bestellkonfigurator</t>
  </si>
  <si>
    <t>Bitte füllen Sie die grauen Felder aus, drucken das Bestelldokument (siehe: Reiter "Bestelldokument") aus, unterschreiben dieses und schicken an materialflow@ssi-schaefer.com.</t>
  </si>
  <si>
    <t>Zur Bestimmung der Bestellinhalte unterstützt unser WEASEL® Lite Designer:</t>
  </si>
  <si>
    <t xml:space="preserve">WEASEL® Lite | Starter Kit </t>
  </si>
  <si>
    <t>5 x WEASEL® Lite | RFID-Markierungsset 'Station 001' bis '005'
1 x WEASEL® Lite | RFID-Markierungsset 'Ladestation'
4 x WEASEL® Lite | Schutzklebefolie - rund (25 Stk. pro Pk)
6 x WEASEL® Lite | Spur - gerade (25m)
30 x WEASEL® Lite | Spur - 45 Grad Kurve (600 mm)
15 x WEASEL® Lite | Spur - Weiche links (600 mm)
15 x WEASEL® Lite | Spur - Weiche rechts (600 mm)
1 x WEASEL® Lite | Fahrzeug Kit
1 x WEASEL® Lite | Handbuch
5 x WEASEL® Lite | Tablet mit WEASEL® Lite App (vorkonfiguriert für Stationen '001' bis '005')
1 x WEASEL® Lite | Servicestange
incl. WEASEL® Lite | initialer Remote Hotline Support (4h)</t>
  </si>
  <si>
    <t>Das 'WEASEL® Lite Starter Kit' ist der Einstieg für jeden, der das erstemal Fahrerlosen Transportsystemen für den KLT-Transport einsetzen möchte. Im Set enthalten ist alles, was es braucht um den ersten Transport-Rundkurs (ca. 200 m) mit 5 Haltestationen und einem Fahrzeug selber aufzubauen.</t>
  </si>
  <si>
    <t>WEASEL® Lite | Fahrzeug Kit</t>
  </si>
  <si>
    <t>1 x WEASEL® Lite | Fahrzeug
1 x WEASEL® Lite | Aufbau (750 mm)
1 x WEASEL® Lite | Ladegerät inkl. Ladeschale
2 x WEASEL® Lite | Akkupack (2 Batterien pro Pack)
1 x WEASEL® Lite | Betriebsanleitung
incl. WEASEL® Lite | initialer Remote Hotline Support (1h)</t>
  </si>
  <si>
    <t>Das 'WEASEL® Lite | Fahrzeug Kit' beinhaltet alles was ich brauche um ein zusätzliches Fahrzeug in meine bestehende Flotte einzugliedern. Geeignet für jeden Schichtbetrieb bis 24/7.</t>
  </si>
  <si>
    <t>LINK für Produktbeschreibungen</t>
  </si>
  <si>
    <t>WEASEL® Lite | RFID-Markierungsset 'Extension Kit'</t>
  </si>
  <si>
    <t>5 x WEASEL® Lite | RFID-Markierungsset 'Station 101' bis '105'
5 x WEASEL® Lite | RFID-Markierungsset 'Station 201' bis '205'
5 x WEASEL® Lite | RFID-Markierungsset 'Station 301' bis '305'
5 x WEASEL® Lite | RFID-Markierungsset 'Station 401' bis '405'
5 x WEASEL® Lite | RFID-Markierungsset 'Station 501' bis '505'
16 x WEASEL® Lite | Schutzklebefolie - rund (25 Stk. pro Pk)
14 x WEASEL® Lite | Spur - gerade (25m)
90 x WEASEL® Lite | Spur - 45 Grad Kurve (600 mm)
45 x WEASEL® Lite | Spur - Weiche links (600 mm)
45 x WEASEL® Lite | Spur - Weiche rechts (600 mm)
Inhalte je Station: 
1 x RFID-Tags für entsprechende Station, 'Feinpositionierung', 'Abbiegen Links', 'Abbiegen Rechts', 'Anforderung', 'Neues Ziel', 'Ziel Löschen', 'Achtung Einfahrt', 'Einfahrt', 'Abbiegen (Gruppe) Links', 'Abbiegen (Gruppe) Rechts', 'Anforderung (Gruppe)'
incl. WEASEL® Lite | initialer Remote Hotline Support (3h)</t>
  </si>
  <si>
    <t>Das 'WEASEL® Lite | RFID-Markierungsset 'Extension Kit'' ist das fertige Erweiterungspaket für denjenigen, der bereits erfolgreich das 'WEASEL® Lite Starter Kit' im Einsatz hat und jetzt Strecken (ca. 800 m) und Stationen (25 Stk.) erweitern möchte.
Nicht vergessen: die entsprechende ANzahl der benötigten 'Tablet mit WEASEL® Lite App (unkonfiguriert)' noch mitzubestellen.</t>
  </si>
  <si>
    <t>WEASEL® Lite | RFID-Markierungsset 'Ladestation'</t>
  </si>
  <si>
    <t>1 x WEASEL® Lite | RFID-Markierungsset 'Ladestation'
1 x WEASEL® Lite | Schutzklebefolie - rund (25 Stk. pro Pk)
Inhalte je Station: 
1 x RFID-Tags für entsprechende Station, 'Feinpositionierung (Ladestation)', 'Abbiegen Links (Ladestation)', 'Abbiegen Rechts (Ladestation)', 'Achtung Einfahrt (Ladestation)', 'Einfahrt (Ladestation)'</t>
  </si>
  <si>
    <t>Das 'WEASEL® Lite | RFID-Markierungsset 'Ladestation'' ist die Station, welche das Fahrzeug automatisch ansteuert um einen Batteriewechsel von Ihnen durchführen zu lassen. Diese ist bereits Bestandteil des 'WEASEL® Lite Starter Kit', aber abhängig von der Anzahl der Fahrzeuge in der Flotte, können weitere Ladestationen sinnvoll werden.</t>
  </si>
  <si>
    <t>WEASEL® Lite | RFID-Markierungsset 'Station NNN'</t>
  </si>
  <si>
    <t>1 x WEASEL® Lite | RFID-Markierungsset 'Station NNN' (NNN = bitte gewünschte Stationsnummer wählen)
1 x WEASEL®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</si>
  <si>
    <t>Das 'WEASEL® Lite | RFID-Markierungsset 'Station NNN'' wird benötigt ab der 31. Station in meinem Layout. Die weiteren 970 Stück können nach Kundenwunsch dazubestellt werden.
Bitte haben Sie Verständnis dafür, dass wir dieses Material auf Kundenwunsch fertigen und daher leicht längere Lieferzeiten zustande kommen können.</t>
  </si>
  <si>
    <t>WEASEL® Lite | RFID-Markierungsset 'Sondermarkierungen'</t>
  </si>
  <si>
    <t>1 x WEASEL® Lite | RFID-Markierungsset 'Sondermarkierungen' 
1 x WEASEL® Lite | Schutzklebefolie - rund (25 Stk. pro Pk)
Inhalte je Set: 
RFID-Tags für 
2 x 'Geschwindigkeitsbegrenzung 30%'
2 x 'Geschwindigkeitsbegrenzung 50%' 
2 x 'Geschwindigkeitsbegrenzung 80%' 
6 x 'Aufhebung Geschwindigkeitsbegrenzung'
2 x 'Sensoren Aus - Links'
2 x 'Sensoren Aus - Rechts' 
2 x 'Sensoren Aus - Alle'
6 x 'Sensoren An - Alle'</t>
  </si>
  <si>
    <t>Das 'WEASEL® Lite | RFID-Markierungsset 'Sondermarkierungen'' hilft mir in besonderen Fahrtsituationen des '' die Geschwindigkeiten anzupassen oder aber für kurze Fahrtzeiträume unter räumlich engen Fahrtbedingungen definierte Sensoren aus und dann direkt wieder anzuschalten.</t>
  </si>
  <si>
    <t>WEASEL® Lite | Spur - gerade</t>
  </si>
  <si>
    <t>2 x WEASEL® Lite | Spur - gerade (25m) als Rollen</t>
  </si>
  <si>
    <t>Sie brauchen weitere gerade Spurelemente, dann ist das 'WEASEL® Lite | Spur - gerade' genau die richtige Wahl.
Spurbreite: 160 mm (71 | 18 | 71)
weiß | schwarz | weiß</t>
  </si>
  <si>
    <t>WEASEL® Lite | Spur - 45 Grad Kurve</t>
  </si>
  <si>
    <t>30 x WEASEL® Lite | Spur - 45 Grad Kurve (600 mm)</t>
  </si>
  <si>
    <t>Sie brauchen weitere Kurvenelemente, dann ist das 'WEASEL® Lite | Spur - 45° Grad Kurve' genau die richtige Wahl.
Radius: 600 mm
Grad: 45°
Spurbreite: 160 mm (71 | 18 | 71)
weiß | schwarz | weiß</t>
  </si>
  <si>
    <t>WEASEL® Lite | Spur - Weiche links + rechts</t>
  </si>
  <si>
    <t>15 x WEASEL® Lite | Spur - Weiche links (600 mm)
15 x WEASEL® Lite | Spur - Weiche rechts (600 mm)</t>
  </si>
  <si>
    <t>Sie brauchen weitere Weichenelemente, dann ist das 'WEASEL® Lite | Spur - Weiche links + rechts' genau die richtige Wahl.
Radius: 600 mm
Grad: 45°
Spurbreite: 160 mm (71 | 18 | 71)
weiß | schwarz | weiß</t>
  </si>
  <si>
    <t>WEASEL® Lite | Standfuß</t>
  </si>
  <si>
    <t>1 x WEASEL® Lite Standfuß
1 x WEASEL® Lite | Tablet-Halterung Set
1 x WEASEL® Lite | Betriebsanleitung</t>
  </si>
  <si>
    <t>Der 'WEASEL® Lite | Standfuß' hilft Ihnen dabei das Tablet an einem Arbeitsplatz oder einer Haltestation sicher und schnell bedienbar aufzustellen.</t>
  </si>
  <si>
    <t>WEASEL® Lite | Beladestation</t>
  </si>
  <si>
    <t>1 x WEASEL® Lite 'Halbautomatische Beladestation' inkl. Rohr für Tablethalterung + Rohrbefestigung
3 x Rollenleiste für die WEASEL® Lite Beladestation
1 x WEASEL® Lite | Tablet-Halterung Set
1 x WEASEL® Lite | Betriebsanleitung</t>
  </si>
  <si>
    <t xml:space="preserve">Die 'WEASEL® Lite | 'Beladestation'' ist eine halbautomatische Übergabestation von abzutransportierenden Behältern. Das Anfordern eine Fahrzeuges, das Bereitstellen des Behälters und das Weitertransportieren werden ein Arbeitsschritt - mit starker Reduktion der Wartezeiten.
Maße: </t>
  </si>
  <si>
    <t>WEASEL® Lite | Entladestation</t>
  </si>
  <si>
    <t>1 x WEASEL® Lite 'Halbautomatische Entladestation' inkl. Rohr für Tablethalterung + Rohrbefestigung
3 x Rollenleiste für die WEASEL® Lite Entladestation, inkl. Rückrollsicherung
1 x WEASEL® Lite | Tablet-Halterung Set
1 x WEASEL® Lite | Betriebsanleitung</t>
  </si>
  <si>
    <t xml:space="preserve">Die 'WEASEL® Lite | 'Entladestation'' ist eine halbautomatische Übergabestation von anzuliefernden Behältern. Die Übergabe des Behälters und die Weiterfahrt des Fahrzeuges passieren in einem Arbeitsschritt. Dadurch steigere ich die Verfügbarkeit des Fahrzeuges in der Flotte.
Maße: </t>
  </si>
  <si>
    <t>WEASEL® Lite | Tablet mit WEASEL® Lite App (unkonfiguriert)</t>
  </si>
  <si>
    <t>1 x Tablet der Marke LENOVO Tab M8 
1 x WEASEL® Lite App vorinstalliert</t>
  </si>
  <si>
    <t>Das 'Tablet mit WEASEL® Lite App (unkonfiguriert)' wird ab der 6. Haltestation, Beladestation oder Entladestation gebraucht und dient dazu die kundenspezifischen Fahrtbefehle schnell und sicher auszulösen.
Dieses Tablet ist unkonfiguriert und daher auf noch keine Stationsnummer voreingestellt. Das können Sie ganz einfach selber machen, unter Zuhilfenahme des 'WEASEL® Lite | Handbuches'.</t>
  </si>
  <si>
    <t>WEASEL® Lite App</t>
  </si>
  <si>
    <t>1 x WEASEL® Lite App auf einem USB-Stick
1 x Lizenz für den mehrfachen Gebrauch im Rahmen der entsprechenden Lizenzvereinbarung
1 x Installationsanleitung inkl. Lizenzvereinbarung | WEASEL® Lite App</t>
  </si>
  <si>
    <t>Die 'WEASEL® Lite App' ist auch separat erhältlich und im Rahmen der Lizenzvereinbarung von Ihnen auf sovielen eigenen Geräten wie von Ihnen gewünscht einsetzbar.
Die 'WEASEL® Lite App' wird Ihnen einmalig zur Verfügung gestellt und ist nur für das Tablet der Marke LENOVO Tab M8 freigegeben.</t>
  </si>
  <si>
    <t>WEASEL® Lite | Programmierkit</t>
  </si>
  <si>
    <t>1 x WEASEL® Lite | RFID-Programmiergerät
1 x WEASEL® Lite | Programmieranleitung
1 x WEASEL® Lite | RFID-Markierungsvorlagen auf USB-Stick (PDF mit 999 Seiten)</t>
  </si>
  <si>
    <t>Der 'WEASEL® Lite | Programmierkit' ist für die Profis im Bereich der WEASEL® Lite Flotten. Sie haben viele WEASEL® Lite Flotten, eventuell an mehreren Standorten, dann bekommen Sie von uns das 'WEASEL® Lite | Programmierkit' um Ihre eigenen RFID-Tags herzustellen. Sie brauchen darüberhinaus nur die gewünschte Anzahl an 'WEASEL® Lite | RFID-Markierungen '(leer)''.</t>
  </si>
  <si>
    <t>WEASEL® Lite | RFID-Markierungen '(leer)'</t>
  </si>
  <si>
    <t>50 x WEASEL® Lite | 'RFID-Markierungen (leer)'
2 x WEASEL® Lite | Schutzklebefolie - rund (25 Stk. pro Pk)</t>
  </si>
  <si>
    <t>Die 'WEASEL® Lite | RFID-Markierungen '(leer)'' brauchen Sie nur in Kombination mit dem 'WEASEL® Lite | Programmierkit' um Ihre eigenen RFID-Tags zu erstellen.</t>
  </si>
  <si>
    <t>WEASEL® Lite | Fahrzeug als Ersatzteil</t>
  </si>
  <si>
    <t>1 x WEASEL® Lite | Fahrzeug
1 x WEASEL® Lite | Aufbau (750 mm)</t>
  </si>
  <si>
    <t>Ihnen ist das Fahrzeug kaputt gegangen und die Reparatur lohnt sich nicht - das 'WEASEL® Lite | Fahrzeug als Ersatzteil' ist genau das was Sie suchen.</t>
  </si>
  <si>
    <t>WEASEL® Lite | Servicestange</t>
  </si>
  <si>
    <t>1 x WEASEL® Lite | Servicestange</t>
  </si>
  <si>
    <t>Sie haben die 'WEASEL® Lite | Servicestange' verlegt - kein Problem, wir haben Ersatz.</t>
  </si>
  <si>
    <t>WEASEL® Lite | RFID-Markierungsset 'Station 001'</t>
  </si>
  <si>
    <t>1 x WEASEL® Lite | RFID-Markierungsset 'Station 001'
1 x WEASEL®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</si>
  <si>
    <t>Ihnen ist ein RFID-Tag aus dem 'WEASEL® Lite Starter Kit ' der Station 001 kaputtgegangen oder haben diesen verloren. Mit dem 'WEASEL® Lite | RFID-Markierungsset 'Station 001'' bekommen Sie passenden Ersatz.</t>
  </si>
  <si>
    <t>WEASEL® Lite | RFID-Markierungsset 'Station 002'</t>
  </si>
  <si>
    <t>1 x WEASEL® Lite | RFID-Markierungsset 'Station 002'
1 x WEASEL®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</si>
  <si>
    <t>Ihnen ist ein RFID-Tag aus dem 'WEASEL® Lite Starter Kit ' der Station 002 kaputtgegangen oder haben diesen verloren. Mit dem 'WEASEL® Lite | RFID-Markierungsset 'Station 001'' bekommen Sie passenden Ersatz.</t>
  </si>
  <si>
    <t>WEASEL® Lite | RFID-Markierungsset 'Station 003'</t>
  </si>
  <si>
    <t>1 x WEASEL® Lite | RFID-Markierungsset 'Station 003'
1 x WEASEL®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</si>
  <si>
    <t>Ihnen ist ein RFID-Tag aus dem 'WEASEL® Lite Starter Kit ' der Station 003 kaputtgegangen oder haben diesen verloren. Mit dem 'WEASEL® Lite | RFID-Markierungsset 'Station 001'' bekommen Sie passenden Ersatz.</t>
  </si>
  <si>
    <t>WEASEL® Lite | RFID-Markierungsset 'Station 004'</t>
  </si>
  <si>
    <t>1 x WEASEL® Lite | RFID-Markierungsset 'Station 004'
1 x WEASEL®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</si>
  <si>
    <t>Ihnen ist ein RFID-Tag aus dem 'WEASEL® Lite Starter Kit ' der Station 004 kaputtgegangen oder haben diesen verloren. Mit dem 'WEASEL® Lite | RFID-Markierungsset 'Station 001'' bekommen Sie passenden Ersatz.</t>
  </si>
  <si>
    <t>WEASEL® Lite | RFID-Markierungsset 'Station 005'</t>
  </si>
  <si>
    <t>1 x WEASEL® Lite | RFID-Markierungsset 'Station 005'
1 x WEASEL® Lite | Schutzklebefolie - rund (25 Stk. pro Pk)
Inhalte je Station: 
1 x RFID-Tags für entsprechende Station, 'Feinpositionierung', 'Abbiegen Links', 'Abbiegen Rechts', 'Anforderung', 'Neues Ziel', 'Ziel Löschen', 'Achtung Einfahrt', 'Einfahrt', 'Abbiegen (Gruppe) Links', 'Abbiegen (Gruppe) Rechts', 'Anforderung (Gruppe)'</t>
  </si>
  <si>
    <t>Ihnen ist ein RFID-Tag aus dem 'WEASEL® Lite Starter Kit ' der Station 005 kaputtgegangen oder haben diesen verloren. Mit dem 'WEASEL® Lite | RFID-Markierungsset 'Station 001'' bekommen Sie passenden Ersatz.</t>
  </si>
  <si>
    <t>WEASEL® Lite | Rollenleiste - Beladestation</t>
  </si>
  <si>
    <t>1 x Rollenleiste für die WEASEL® Lite Beladestation</t>
  </si>
  <si>
    <t>Ihnen ist an der 'WEASEL® Lite | Beladestation' eine gelbe Rollenleiste kaputtgegangen; besorgen Sie sich Ersatz mit der 'WEASEL® Lite | Rollenleiste - Beladestation'</t>
  </si>
  <si>
    <t>WEASEL® Lite | Rollenleiste - Entladestation</t>
  </si>
  <si>
    <t>1 x Rollenleiste für die WEASEL® Lite Entladestation, inkl. Rückrollsicherung</t>
  </si>
  <si>
    <t>Ihnen ist an der 'WEASEL® Lite | Entladestation' eine gelbe Rollenleiste kaputtgegangen; besorgen Sie sich Ersatz mit der 'WEASEL® Lite | Rollenleiste - Entladestation'</t>
  </si>
  <si>
    <t>WEASEL® Lite | Schutzklebefolie - rund</t>
  </si>
  <si>
    <t>1 x WEASEL® Lite | Schutzklebefolie - rund (25 Stk. pro Pk)</t>
  </si>
  <si>
    <t>WEASEL® Lite | Ladegerät inkl. Ladeschale</t>
  </si>
  <si>
    <t>1 x Ladegerät für Akku-Packs des WEASEL® Lite 
1 x Ladeschale für WEASEL® Lite | Akku-Pack (2 Batterien + 1 Akkuträger)
1 x Ladekabel mit Adaptern für alle Länder der Welt</t>
  </si>
  <si>
    <t>Das 'WEASEL® Lite | Ladegerät inkl. Ladeschale' von Ihrem 'WEASEL® Lite | Fahrzeug Kit' ist verloren oder kaputt gegangen? Hier ist der Ersatz.</t>
  </si>
  <si>
    <t>WEASEL® Lite | Akku-Pack (2 Batterien + 1 Akkuträger)</t>
  </si>
  <si>
    <t>1 x Akku-Pack für ein WEASEL® Lite Fahrzeug, bestehend aus 2 Panasonic Batterien in einem Rahmen zur Verwendung in einem Fahrzeug.</t>
  </si>
  <si>
    <t>WEASEL ® Lite | Tablet-Halterung Set</t>
  </si>
  <si>
    <t>WEASEL® Lite | On-Site-Start-Up-Support (1 Tag)</t>
  </si>
  <si>
    <t>Inbetriebnahmeunterstützung vorort - 1 AT inkl. Reisekosten</t>
  </si>
  <si>
    <t>WEASEL® Lite | On-Site-Start-Up-Support (2 Tage)</t>
  </si>
  <si>
    <t>Inbetriebnahmeunterstützung vorort - 2AT - aneinanderhängend inkl. Reisekosten</t>
  </si>
  <si>
    <t>WEASEL® Lite | Service-Level-Agreement</t>
  </si>
  <si>
    <t>Remote Hotline Support, Reperaturservice, Leihfahrzeugservice</t>
  </si>
  <si>
    <t>WEASEL® Lite | Gewährleistungsverlängerung (auf 24 Monate)</t>
  </si>
  <si>
    <t>Versand, Verpackung, Handling, Verzollung (bei Bedarf)</t>
  </si>
  <si>
    <t>Umrechnungskurs (1 EUR = x CHF)</t>
  </si>
  <si>
    <t>Stand: 05.10.2022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</si>
</sst>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 &quot;€&quot;_-;\-* #,##0\ &quot;€&quot;_-;_-* &quot;-&quot;??\ &quot;€&quot;_-;_-@_-"/>
    <numFmt numFmtId="165" formatCode="0.0%"/>
    <numFmt numFmtId="166" formatCode="#,##0.00\ [$CHF]"/>
    <numFmt numFmtId="167" formatCode="0.00000"/>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4"/>
      <color theme="1"/>
      <name val="arial"/>
      <family val="2"/>
    </font>
    <font>
      <b/>
      <sz val="18"/>
      <color theme="1"/>
      <name val="arial"/>
      <family val="2"/>
    </font>
    <font>
      <b/>
      <sz val="14"/>
      <color theme="0" tint="-0.14999847407452621"/>
      <name val="arial"/>
      <family val="2"/>
    </font>
    <font>
      <sz val="11"/>
      <color theme="1"/>
      <name val="arial"/>
      <family val="2"/>
    </font>
    <font>
      <sz val="11"/>
      <color theme="0" tint="-0.14999847407452621"/>
      <name val="arial"/>
      <family val="2"/>
    </font>
    <font>
      <b/>
      <sz val="11"/>
      <color theme="1"/>
      <name val="arial"/>
      <family val="2"/>
    </font>
    <font>
      <u/>
      <sz val="11"/>
      <color theme="10"/>
      <name val="arial"/>
      <family val="2"/>
    </font>
    <font>
      <sz val="11"/>
      <color rgb="FFFF0000"/>
      <name val="arial"/>
      <family val="2"/>
    </font>
    <font>
      <sz val="11"/>
      <name val="arial"/>
      <family val="2"/>
    </font>
    <font>
      <b/>
      <sz val="11"/>
      <color rgb="FFFF0000"/>
      <name val="arial"/>
      <family val="2"/>
    </font>
    <font>
      <u/>
      <sz val="11"/>
      <color theme="4"/>
      <name val="arial"/>
      <family val="2"/>
    </font>
    <font>
      <i/>
      <sz val="9"/>
      <color theme="1"/>
      <name val="arial"/>
      <family val="2"/>
    </font>
    <font>
      <b/>
      <sz val="11"/>
      <name val="arial"/>
      <family val="2"/>
    </font>
    <font>
      <b/>
      <vertAlign val="superscript"/>
      <sz val="18"/>
      <color theme="1"/>
      <name val="Arial"/>
      <family val="2"/>
    </font>
    <font>
      <vertAlign val="superscript"/>
      <sz val="11"/>
      <color theme="1"/>
      <name val="Arial"/>
      <family val="2"/>
    </font>
    <font>
      <b/>
      <vertAlign val="superscript"/>
      <sz val="11"/>
      <color theme="1"/>
      <name val="Arial"/>
      <family val="2"/>
    </font>
    <font>
      <vertAlign val="superscript"/>
      <sz val="11"/>
      <name val="Arial"/>
      <family val="2"/>
    </font>
    <font>
      <b/>
      <vertAlign val="superscript"/>
      <sz val="11"/>
      <name val="Arial"/>
      <family val="2"/>
    </font>
    <font>
      <u/>
      <sz val="11"/>
      <color rgb="FF0070C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EE00"/>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12">
    <xf numFmtId="0" fontId="0" fillId="0" borderId="0" xfId="0"/>
    <xf numFmtId="0" fontId="4" fillId="0" borderId="0" xfId="0" applyFont="1" applyFill="1"/>
    <xf numFmtId="0" fontId="5" fillId="0" borderId="0" xfId="0" applyFont="1" applyFill="1" applyAlignment="1">
      <alignment vertical="center"/>
    </xf>
    <xf numFmtId="0" fontId="4" fillId="0" borderId="0" xfId="0" applyFont="1" applyFill="1" applyAlignment="1">
      <alignment wrapText="1"/>
    </xf>
    <xf numFmtId="164" fontId="4" fillId="0" borderId="0" xfId="1" applyNumberFormat="1" applyFont="1" applyFill="1" applyAlignment="1">
      <alignment wrapText="1"/>
    </xf>
    <xf numFmtId="164" fontId="4" fillId="0" borderId="0" xfId="1" applyNumberFormat="1" applyFont="1" applyFill="1"/>
    <xf numFmtId="164" fontId="6" fillId="0" borderId="0" xfId="1" applyNumberFormat="1" applyFont="1" applyFill="1"/>
    <xf numFmtId="164" fontId="6" fillId="0" borderId="0" xfId="1" applyNumberFormat="1" applyFont="1" applyFill="1" applyAlignment="1">
      <alignment horizontal="left"/>
    </xf>
    <xf numFmtId="0" fontId="7" fillId="0" borderId="0" xfId="0" applyFont="1"/>
    <xf numFmtId="0" fontId="7" fillId="0" borderId="0" xfId="0" applyFont="1" applyAlignment="1">
      <alignment wrapText="1"/>
    </xf>
    <xf numFmtId="164" fontId="7" fillId="0" borderId="0" xfId="1" applyNumberFormat="1" applyFont="1" applyAlignment="1">
      <alignment wrapText="1"/>
    </xf>
    <xf numFmtId="164" fontId="7" fillId="0" borderId="0" xfId="1" applyNumberFormat="1" applyFont="1"/>
    <xf numFmtId="164" fontId="8" fillId="0" borderId="0" xfId="1" applyNumberFormat="1" applyFont="1"/>
    <xf numFmtId="164" fontId="8" fillId="0" borderId="0" xfId="1" applyNumberFormat="1" applyFont="1" applyAlignment="1">
      <alignment horizontal="left"/>
    </xf>
    <xf numFmtId="0" fontId="9"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164" fontId="12" fillId="0" borderId="1" xfId="1" applyNumberFormat="1" applyFont="1" applyBorder="1" applyAlignment="1">
      <alignment vertical="center" wrapText="1"/>
    </xf>
    <xf numFmtId="164" fontId="9" fillId="0" borderId="1" xfId="1" applyNumberFormat="1" applyFont="1" applyBorder="1" applyAlignment="1">
      <alignment vertical="center"/>
    </xf>
    <xf numFmtId="164" fontId="11" fillId="0" borderId="0" xfId="1" applyNumberFormat="1" applyFont="1" applyAlignment="1">
      <alignment vertical="center"/>
    </xf>
    <xf numFmtId="165" fontId="8" fillId="0" borderId="0" xfId="3" applyNumberFormat="1" applyFont="1" applyAlignment="1">
      <alignment horizontal="left" vertical="center"/>
    </xf>
    <xf numFmtId="0" fontId="7" fillId="0" borderId="0" xfId="0" applyFont="1" applyAlignment="1">
      <alignment vertical="center"/>
    </xf>
    <xf numFmtId="0" fontId="11" fillId="0" borderId="1" xfId="0" applyFont="1" applyBorder="1" applyAlignment="1">
      <alignment vertical="center" wrapText="1"/>
    </xf>
    <xf numFmtId="164" fontId="8" fillId="0" borderId="0" xfId="1" applyNumberFormat="1" applyFont="1" applyAlignment="1">
      <alignment vertical="center"/>
    </xf>
    <xf numFmtId="0" fontId="7" fillId="0" borderId="0" xfId="0" applyFont="1" applyAlignment="1">
      <alignment vertical="center" wrapText="1"/>
    </xf>
    <xf numFmtId="164" fontId="7" fillId="0" borderId="0" xfId="1" applyNumberFormat="1" applyFont="1" applyAlignment="1">
      <alignment vertical="center" wrapText="1"/>
    </xf>
    <xf numFmtId="164" fontId="7" fillId="0" borderId="0" xfId="1" applyNumberFormat="1" applyFont="1" applyAlignment="1">
      <alignment vertical="center"/>
    </xf>
    <xf numFmtId="164" fontId="8" fillId="0" borderId="0" xfId="1" applyNumberFormat="1" applyFont="1" applyAlignment="1">
      <alignment horizontal="left" vertical="center"/>
    </xf>
    <xf numFmtId="164" fontId="7" fillId="0" borderId="1" xfId="1" applyNumberFormat="1" applyFont="1" applyBorder="1" applyAlignment="1">
      <alignment horizontal="right" vertical="center" wrapText="1"/>
    </xf>
    <xf numFmtId="164" fontId="9" fillId="0" borderId="1" xfId="1" applyNumberFormat="1" applyFont="1" applyBorder="1" applyAlignment="1">
      <alignment horizontal="right" vertical="center"/>
    </xf>
    <xf numFmtId="164" fontId="4" fillId="0" borderId="1" xfId="1" applyNumberFormat="1" applyFont="1" applyBorder="1" applyAlignment="1">
      <alignment vertical="center"/>
    </xf>
    <xf numFmtId="14" fontId="7" fillId="0" borderId="0" xfId="0" applyNumberFormat="1" applyFont="1" applyAlignment="1">
      <alignment horizontal="left"/>
    </xf>
    <xf numFmtId="0" fontId="11" fillId="0" borderId="1" xfId="0" applyFont="1" applyBorder="1" applyAlignment="1">
      <alignment vertical="center"/>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10" fillId="4" borderId="1" xfId="2" applyFont="1" applyFill="1" applyBorder="1" applyAlignment="1">
      <alignment horizontal="left" vertical="center" wrapText="1"/>
    </xf>
    <xf numFmtId="14" fontId="7" fillId="4" borderId="1" xfId="0" applyNumberFormat="1" applyFont="1" applyFill="1" applyBorder="1" applyAlignment="1">
      <alignment horizontal="left" vertical="center" wrapText="1"/>
    </xf>
    <xf numFmtId="0" fontId="9" fillId="3" borderId="1" xfId="0" applyFont="1" applyFill="1" applyBorder="1" applyAlignment="1">
      <alignment vertical="center"/>
    </xf>
    <xf numFmtId="0" fontId="7" fillId="3" borderId="1" xfId="0" applyFont="1" applyFill="1" applyBorder="1" applyAlignment="1">
      <alignment vertical="center" wrapText="1"/>
    </xf>
    <xf numFmtId="0" fontId="7" fillId="0" borderId="0" xfId="0" applyFont="1" applyBorder="1" applyAlignment="1">
      <alignment vertical="center" wrapText="1"/>
    </xf>
    <xf numFmtId="0" fontId="7" fillId="4" borderId="1" xfId="0" applyFont="1" applyFill="1" applyBorder="1" applyAlignment="1">
      <alignment vertical="center" wrapText="1"/>
    </xf>
    <xf numFmtId="164" fontId="7" fillId="0" borderId="1" xfId="1" applyNumberFormat="1"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horizontal="left" vertical="center"/>
    </xf>
    <xf numFmtId="0" fontId="10" fillId="0" borderId="1" xfId="2" applyFont="1" applyBorder="1" applyAlignment="1">
      <alignment vertical="center" wrapText="1"/>
    </xf>
    <xf numFmtId="164" fontId="7" fillId="0" borderId="1" xfId="1" applyNumberFormat="1" applyFont="1" applyBorder="1" applyAlignment="1">
      <alignment vertical="center"/>
    </xf>
    <xf numFmtId="0" fontId="12" fillId="2" borderId="1" xfId="0" applyFont="1" applyFill="1" applyBorder="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0" borderId="1" xfId="0" applyFont="1" applyBorder="1" applyAlignment="1">
      <alignment horizontal="left" vertical="center" wrapText="1"/>
    </xf>
    <xf numFmtId="0" fontId="4" fillId="0" borderId="0" xfId="0" applyFont="1" applyFill="1"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9" fillId="3" borderId="1" xfId="0" applyFont="1" applyFill="1" applyBorder="1" applyAlignment="1">
      <alignment horizontal="center"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xf>
    <xf numFmtId="0" fontId="11" fillId="0" borderId="1" xfId="0" applyFont="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7" fillId="0" borderId="1" xfId="0" quotePrefix="1" applyFont="1" applyBorder="1" applyAlignment="1">
      <alignment horizontal="center" vertical="center"/>
    </xf>
    <xf numFmtId="14" fontId="7" fillId="0" borderId="0" xfId="0" applyNumberFormat="1" applyFont="1" applyAlignment="1">
      <alignment vertical="center"/>
    </xf>
    <xf numFmtId="0" fontId="11" fillId="0" borderId="0" xfId="0" applyFont="1" applyAlignment="1">
      <alignment wrapText="1"/>
    </xf>
    <xf numFmtId="0" fontId="12"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164" fontId="9" fillId="3" borderId="1" xfId="1" applyNumberFormat="1" applyFont="1" applyFill="1" applyBorder="1" applyAlignment="1">
      <alignment horizontal="left" vertical="center"/>
    </xf>
    <xf numFmtId="0" fontId="11" fillId="4" borderId="1" xfId="0" applyFont="1" applyFill="1" applyBorder="1" applyAlignment="1">
      <alignment horizontal="center" vertical="center"/>
    </xf>
    <xf numFmtId="166" fontId="7" fillId="0" borderId="1" xfId="1" applyNumberFormat="1" applyFont="1" applyBorder="1" applyAlignment="1">
      <alignment vertical="center" wrapText="1"/>
    </xf>
    <xf numFmtId="166" fontId="9" fillId="0" borderId="1" xfId="1" applyNumberFormat="1" applyFont="1" applyBorder="1" applyAlignment="1">
      <alignment vertical="center"/>
    </xf>
    <xf numFmtId="166" fontId="7" fillId="0" borderId="0" xfId="1" applyNumberFormat="1" applyFont="1" applyAlignment="1">
      <alignment vertical="center" wrapText="1"/>
    </xf>
    <xf numFmtId="166" fontId="7" fillId="0" borderId="0" xfId="1" applyNumberFormat="1" applyFont="1" applyAlignment="1">
      <alignment vertical="center"/>
    </xf>
    <xf numFmtId="166" fontId="9" fillId="3" borderId="1" xfId="0" applyNumberFormat="1" applyFont="1" applyFill="1" applyBorder="1" applyAlignment="1">
      <alignment horizontal="left" vertical="center" wrapText="1"/>
    </xf>
    <xf numFmtId="166" fontId="9" fillId="3" borderId="1" xfId="1" applyNumberFormat="1" applyFont="1" applyFill="1" applyBorder="1" applyAlignment="1">
      <alignment horizontal="left" vertical="center"/>
    </xf>
    <xf numFmtId="166" fontId="7" fillId="0" borderId="1" xfId="1" applyNumberFormat="1" applyFont="1" applyBorder="1" applyAlignment="1">
      <alignment vertical="center"/>
    </xf>
    <xf numFmtId="166" fontId="7" fillId="2" borderId="1" xfId="1" applyNumberFormat="1" applyFont="1" applyFill="1" applyBorder="1" applyAlignment="1">
      <alignment vertical="center" wrapText="1"/>
    </xf>
    <xf numFmtId="166" fontId="12" fillId="0" borderId="1" xfId="1" applyNumberFormat="1" applyFont="1" applyBorder="1" applyAlignment="1">
      <alignment vertical="center" wrapText="1"/>
    </xf>
    <xf numFmtId="166" fontId="11" fillId="0" borderId="1" xfId="1" applyNumberFormat="1" applyFont="1" applyBorder="1" applyAlignment="1">
      <alignment vertical="center" wrapText="1"/>
    </xf>
    <xf numFmtId="166" fontId="13" fillId="0" borderId="1" xfId="1" applyNumberFormat="1" applyFont="1" applyBorder="1" applyAlignment="1">
      <alignment vertical="center"/>
    </xf>
    <xf numFmtId="166" fontId="7" fillId="0" borderId="1" xfId="1" applyNumberFormat="1" applyFont="1" applyBorder="1" applyAlignment="1">
      <alignment horizontal="right" vertical="center" wrapText="1"/>
    </xf>
    <xf numFmtId="166" fontId="9" fillId="0" borderId="1" xfId="1" applyNumberFormat="1" applyFont="1" applyBorder="1" applyAlignment="1">
      <alignment horizontal="right" vertical="center"/>
    </xf>
    <xf numFmtId="166" fontId="4" fillId="0" borderId="1" xfId="1" applyNumberFormat="1" applyFont="1" applyBorder="1" applyAlignment="1">
      <alignment vertical="center"/>
    </xf>
    <xf numFmtId="167" fontId="7" fillId="0" borderId="0" xfId="0" applyNumberFormat="1" applyFont="1" applyAlignment="1">
      <alignment horizontal="left"/>
    </xf>
    <xf numFmtId="0" fontId="7" fillId="0" borderId="0" xfId="0" applyFont="1" applyAlignment="1">
      <alignment horizontal="right"/>
    </xf>
    <xf numFmtId="166" fontId="9" fillId="2" borderId="1" xfId="1" applyNumberFormat="1" applyFont="1" applyFill="1" applyBorder="1" applyAlignment="1">
      <alignment vertical="center"/>
    </xf>
    <xf numFmtId="0" fontId="16" fillId="0" borderId="1" xfId="0" applyFont="1" applyBorder="1" applyAlignment="1">
      <alignment vertical="center"/>
    </xf>
    <xf numFmtId="0" fontId="12" fillId="0" borderId="1" xfId="0" applyFont="1" applyBorder="1" applyAlignment="1">
      <alignment horizontal="left" vertical="center" indent="2"/>
    </xf>
    <xf numFmtId="0" fontId="7" fillId="0" borderId="1" xfId="0" applyFont="1" applyFill="1" applyBorder="1" applyAlignment="1">
      <alignment vertical="center" wrapText="1"/>
    </xf>
    <xf numFmtId="0" fontId="7" fillId="0" borderId="1" xfId="0" applyFont="1" applyFill="1" applyBorder="1" applyAlignment="1">
      <alignment vertical="center"/>
    </xf>
    <xf numFmtId="164" fontId="7" fillId="0" borderId="1" xfId="1" applyNumberFormat="1" applyFont="1" applyFill="1" applyBorder="1" applyAlignment="1">
      <alignment vertical="center" wrapText="1"/>
    </xf>
    <xf numFmtId="0" fontId="16" fillId="0" borderId="1" xfId="0" applyFont="1" applyFill="1" applyBorder="1" applyAlignment="1">
      <alignment vertical="center"/>
    </xf>
    <xf numFmtId="0" fontId="7" fillId="0" borderId="1" xfId="0" applyFont="1" applyBorder="1" applyAlignment="1" applyProtection="1">
      <alignment vertical="center"/>
    </xf>
    <xf numFmtId="0" fontId="7" fillId="4" borderId="1" xfId="0" applyFont="1" applyFill="1" applyBorder="1" applyAlignment="1" applyProtection="1">
      <alignment horizontal="left" vertical="center" wrapText="1"/>
      <protection locked="0"/>
    </xf>
    <xf numFmtId="49" fontId="7" fillId="4" borderId="1" xfId="0" applyNumberFormat="1" applyFont="1" applyFill="1" applyBorder="1" applyAlignment="1" applyProtection="1">
      <alignment horizontal="left" vertical="center" wrapText="1"/>
      <protection locked="0"/>
    </xf>
    <xf numFmtId="0" fontId="10" fillId="4" borderId="1" xfId="2" applyFont="1" applyFill="1" applyBorder="1" applyAlignment="1" applyProtection="1">
      <alignment horizontal="left" vertical="center" wrapText="1"/>
      <protection locked="0"/>
    </xf>
    <xf numFmtId="14" fontId="7" fillId="4" borderId="1" xfId="0" applyNumberFormat="1" applyFont="1" applyFill="1" applyBorder="1" applyAlignment="1" applyProtection="1">
      <alignment horizontal="left" vertical="center" wrapText="1"/>
      <protection locked="0"/>
    </xf>
    <xf numFmtId="0" fontId="7" fillId="4" borderId="1" xfId="0" applyFont="1" applyFill="1" applyBorder="1" applyAlignment="1" applyProtection="1">
      <alignment vertical="center" wrapText="1"/>
      <protection locked="0"/>
    </xf>
    <xf numFmtId="0" fontId="7" fillId="4" borderId="1" xfId="0" applyFont="1" applyFill="1" applyBorder="1" applyAlignment="1" applyProtection="1">
      <alignment horizontal="center" vertical="center"/>
      <protection locked="0"/>
    </xf>
    <xf numFmtId="0" fontId="12" fillId="0" borderId="0" xfId="0" applyFont="1" applyAlignment="1">
      <alignment wrapText="1"/>
    </xf>
    <xf numFmtId="0" fontId="9" fillId="3" borderId="1" xfId="0" applyFont="1" applyFill="1" applyBorder="1" applyAlignment="1" applyProtection="1">
      <alignment vertical="center"/>
    </xf>
    <xf numFmtId="0" fontId="7" fillId="0" borderId="0" xfId="0" applyFont="1" applyAlignment="1" applyProtection="1">
      <alignment vertical="center"/>
    </xf>
    <xf numFmtId="0" fontId="7" fillId="0" borderId="0" xfId="0" applyFont="1" applyProtection="1"/>
    <xf numFmtId="0" fontId="9" fillId="0" borderId="0" xfId="0" applyFont="1" applyProtection="1"/>
    <xf numFmtId="0" fontId="15" fillId="0" borderId="0" xfId="0" applyFont="1" applyProtection="1"/>
    <xf numFmtId="0" fontId="4" fillId="0" borderId="0" xfId="0" applyFont="1"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0" fillId="0" borderId="0" xfId="2" applyFont="1" applyAlignment="1">
      <alignment wrapText="1"/>
    </xf>
    <xf numFmtId="0" fontId="10" fillId="0" borderId="1" xfId="2" applyFont="1" applyBorder="1" applyAlignment="1" applyProtection="1">
      <alignment vertical="center" wrapText="1"/>
      <protection locked="0"/>
    </xf>
    <xf numFmtId="0" fontId="7" fillId="5" borderId="1" xfId="0" applyFont="1" applyFill="1" applyBorder="1" applyAlignment="1" applyProtection="1">
      <alignment horizontal="center" vertical="center"/>
      <protection locked="0"/>
    </xf>
  </cellXfs>
  <cellStyles count="4">
    <cellStyle name="Link" xfId="2" builtinId="8"/>
    <cellStyle name="Prozent" xfId="3" builtinId="5"/>
    <cellStyle name="Standard" xfId="0" builtinId="0"/>
    <cellStyle name="Währung" xfId="1" builtinId="4"/>
  </cellStyles>
  <dxfs count="0"/>
  <tableStyles count="0" defaultTableStyle="TableStyleMedium2" defaultPivotStyle="PivotStyleLight16"/>
  <colors>
    <mruColors>
      <color rgb="FFFF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873125</xdr:colOff>
      <xdr:row>0</xdr:row>
      <xdr:rowOff>0</xdr:rowOff>
    </xdr:from>
    <xdr:to>
      <xdr:col>8</xdr:col>
      <xdr:colOff>699781</xdr:colOff>
      <xdr:row>1</xdr:row>
      <xdr:rowOff>12962</xdr:rowOff>
    </xdr:to>
    <xdr:pic>
      <xdr:nvPicPr>
        <xdr:cNvPr id="6" name="Grafik 5">
          <a:extLst>
            <a:ext uri="{FF2B5EF4-FFF2-40B4-BE49-F238E27FC236}">
              <a16:creationId xmlns:a16="http://schemas.microsoft.com/office/drawing/2014/main" id="{328DC109-D4D7-644D-A98C-5836735D03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52875" y="0"/>
          <a:ext cx="25146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119063</xdr:colOff>
      <xdr:row>0</xdr:row>
      <xdr:rowOff>0</xdr:rowOff>
    </xdr:from>
    <xdr:to>
      <xdr:col>10</xdr:col>
      <xdr:colOff>156508</xdr:colOff>
      <xdr:row>0</xdr:row>
      <xdr:rowOff>533400</xdr:rowOff>
    </xdr:to>
    <xdr:pic>
      <xdr:nvPicPr>
        <xdr:cNvPr id="4" name="Grafik 3">
          <a:extLst>
            <a:ext uri="{FF2B5EF4-FFF2-40B4-BE49-F238E27FC236}">
              <a16:creationId xmlns:a16="http://schemas.microsoft.com/office/drawing/2014/main" id="{A32D2F5C-7BDE-B44D-B64C-BFC851BEB7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2594" y="0"/>
          <a:ext cx="2216289"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873125</xdr:colOff>
      <xdr:row>0</xdr:row>
      <xdr:rowOff>0</xdr:rowOff>
    </xdr:from>
    <xdr:to>
      <xdr:col>8</xdr:col>
      <xdr:colOff>699779</xdr:colOff>
      <xdr:row>1</xdr:row>
      <xdr:rowOff>3142</xdr:rowOff>
    </xdr:to>
    <xdr:pic>
      <xdr:nvPicPr>
        <xdr:cNvPr id="2" name="Grafik 1">
          <a:extLst>
            <a:ext uri="{FF2B5EF4-FFF2-40B4-BE49-F238E27FC236}">
              <a16:creationId xmlns:a16="http://schemas.microsoft.com/office/drawing/2014/main" id="{C0A92FDF-385A-40DB-B4CD-407486FE3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65350" y="0"/>
          <a:ext cx="2122179" cy="53654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si-schaefer.com/de-de/einkaufsbedingung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97E84-41A1-4828-94FA-9CE85CBE8918}">
  <dimension ref="B1:K97"/>
  <sheetViews>
    <sheetView showGridLines="0" showZeros="0" tabSelected="1" zoomScale="85" zoomScaleNormal="85" workbookViewId="0">
      <pane ySplit="1" topLeftCell="A2" activePane="bottomLeft" state="frozen"/>
      <selection pane="bottomLeft" activeCell="C10" sqref="C10"/>
    </sheetView>
  </sheetViews>
  <sheetFormatPr baseColWidth="10" defaultColWidth="11.42578125" defaultRowHeight="14.25" outlineLevelCol="1" x14ac:dyDescent="0.2"/>
  <cols>
    <col min="1" max="1" width="11" style="8" customWidth="1"/>
    <col min="2" max="2" width="74.42578125" style="8" bestFit="1" customWidth="1"/>
    <col min="3" max="3" width="76.7109375" style="9" bestFit="1" customWidth="1"/>
    <col min="4" max="4" width="44.5703125" style="9" bestFit="1" customWidth="1"/>
    <col min="5" max="5" width="22.140625" style="8" hidden="1" customWidth="1" outlineLevel="1"/>
    <col min="6" max="6" width="15.85546875" style="51" bestFit="1" customWidth="1" collapsed="1"/>
    <col min="7" max="7" width="17.140625" style="51" customWidth="1"/>
    <col min="8" max="8" width="17.28515625" style="10" customWidth="1"/>
    <col min="9" max="9" width="15.5703125" style="11" customWidth="1"/>
    <col min="10" max="10" width="14.42578125" style="12" bestFit="1" customWidth="1"/>
    <col min="11" max="11" width="54.42578125" style="13" bestFit="1" customWidth="1"/>
    <col min="12" max="16384" width="11.42578125" style="8"/>
  </cols>
  <sheetData>
    <row r="1" spans="2:11" s="1" customFormat="1" ht="41.25" customHeight="1" x14ac:dyDescent="0.25">
      <c r="B1" s="2" t="s">
        <v>0</v>
      </c>
      <c r="C1" s="3"/>
      <c r="D1" s="3"/>
      <c r="F1" s="50"/>
      <c r="G1" s="50"/>
      <c r="H1" s="4"/>
      <c r="I1" s="5"/>
      <c r="J1" s="6"/>
      <c r="K1" s="7"/>
    </row>
    <row r="2" spans="2:11" x14ac:dyDescent="0.2">
      <c r="B2" s="31" t="s">
        <v>1251</v>
      </c>
    </row>
    <row r="3" spans="2:11" ht="7.5" customHeight="1" x14ac:dyDescent="0.2"/>
    <row r="4" spans="2:11" x14ac:dyDescent="0.2">
      <c r="B4" s="8" t="s">
        <v>1</v>
      </c>
    </row>
    <row r="5" spans="2:11" ht="16.5" x14ac:dyDescent="0.2">
      <c r="B5" s="8" t="s">
        <v>2</v>
      </c>
      <c r="C5" s="100" t="s">
        <v>3</v>
      </c>
    </row>
    <row r="6" spans="2:11" x14ac:dyDescent="0.2">
      <c r="B6" s="8" t="s">
        <v>4</v>
      </c>
      <c r="C6" s="100" t="s">
        <v>5</v>
      </c>
    </row>
    <row r="7" spans="2:11" x14ac:dyDescent="0.2">
      <c r="B7" s="8" t="s">
        <v>6</v>
      </c>
      <c r="C7" s="109" t="s">
        <v>7</v>
      </c>
    </row>
    <row r="8" spans="2:11" ht="6.75" customHeight="1" x14ac:dyDescent="0.2"/>
    <row r="9" spans="2:11" s="21" customFormat="1" ht="15" x14ac:dyDescent="0.25">
      <c r="B9" s="101" t="s">
        <v>8</v>
      </c>
      <c r="C9" s="38"/>
      <c r="D9" s="24"/>
      <c r="F9" s="52"/>
      <c r="G9" s="52"/>
      <c r="H9" s="25"/>
      <c r="I9" s="26"/>
      <c r="J9" s="23"/>
      <c r="K9" s="27"/>
    </row>
    <row r="10" spans="2:11" s="21" customFormat="1" x14ac:dyDescent="0.25">
      <c r="B10" s="93" t="s">
        <v>9</v>
      </c>
      <c r="C10" s="94"/>
      <c r="D10" s="39"/>
      <c r="F10" s="52"/>
      <c r="G10" s="52"/>
      <c r="H10" s="25"/>
      <c r="I10" s="26"/>
      <c r="J10" s="23"/>
      <c r="K10" s="27"/>
    </row>
    <row r="11" spans="2:11" s="21" customFormat="1" x14ac:dyDescent="0.25">
      <c r="B11" s="93" t="s">
        <v>10</v>
      </c>
      <c r="C11" s="94"/>
      <c r="D11" s="39"/>
      <c r="F11" s="52"/>
      <c r="G11" s="52"/>
      <c r="H11" s="25"/>
      <c r="I11" s="26"/>
      <c r="J11" s="23"/>
      <c r="K11" s="27"/>
    </row>
    <row r="12" spans="2:11" s="21" customFormat="1" x14ac:dyDescent="0.25">
      <c r="B12" s="93" t="s">
        <v>11</v>
      </c>
      <c r="C12" s="94"/>
      <c r="D12" s="39"/>
      <c r="F12" s="52"/>
      <c r="G12" s="52"/>
      <c r="H12" s="25"/>
      <c r="I12" s="26"/>
      <c r="J12" s="23"/>
      <c r="K12" s="27"/>
    </row>
    <row r="13" spans="2:11" s="21" customFormat="1" x14ac:dyDescent="0.25">
      <c r="B13" s="93" t="s">
        <v>12</v>
      </c>
      <c r="C13" s="94"/>
      <c r="D13" s="39"/>
      <c r="F13" s="52"/>
      <c r="G13" s="52"/>
      <c r="H13" s="25"/>
      <c r="I13" s="26"/>
      <c r="J13" s="23"/>
      <c r="K13" s="27"/>
    </row>
    <row r="14" spans="2:11" s="21" customFormat="1" x14ac:dyDescent="0.25">
      <c r="B14" s="93" t="s">
        <v>13</v>
      </c>
      <c r="C14" s="94"/>
      <c r="D14" s="39"/>
      <c r="F14" s="52"/>
      <c r="G14" s="52"/>
      <c r="H14" s="25"/>
      <c r="I14" s="26"/>
      <c r="J14" s="23"/>
      <c r="K14" s="27"/>
    </row>
    <row r="15" spans="2:11" s="21" customFormat="1" x14ac:dyDescent="0.25">
      <c r="B15" s="93" t="s">
        <v>14</v>
      </c>
      <c r="C15" s="94"/>
      <c r="D15" s="39"/>
      <c r="F15" s="52"/>
      <c r="G15" s="52"/>
      <c r="H15" s="25"/>
      <c r="I15" s="26"/>
      <c r="J15" s="23"/>
      <c r="K15" s="27"/>
    </row>
    <row r="16" spans="2:11" s="21" customFormat="1" x14ac:dyDescent="0.25">
      <c r="B16" s="93" t="s">
        <v>15</v>
      </c>
      <c r="C16" s="94"/>
      <c r="D16" s="39"/>
      <c r="F16" s="52"/>
      <c r="G16" s="52"/>
      <c r="H16" s="25"/>
      <c r="I16" s="26"/>
      <c r="J16" s="23"/>
      <c r="K16" s="27"/>
    </row>
    <row r="17" spans="2:11" s="21" customFormat="1" x14ac:dyDescent="0.25">
      <c r="B17" s="93" t="s">
        <v>16</v>
      </c>
      <c r="C17" s="95"/>
      <c r="D17" s="39"/>
      <c r="F17" s="52"/>
      <c r="G17" s="52"/>
      <c r="H17" s="25"/>
      <c r="I17" s="26"/>
      <c r="J17" s="23"/>
      <c r="K17" s="27"/>
    </row>
    <row r="18" spans="2:11" s="21" customFormat="1" x14ac:dyDescent="0.25">
      <c r="B18" s="93" t="s">
        <v>17</v>
      </c>
      <c r="C18" s="96"/>
      <c r="D18" s="39"/>
      <c r="F18" s="52"/>
      <c r="G18" s="52"/>
      <c r="H18" s="25"/>
      <c r="I18" s="26"/>
      <c r="J18" s="23"/>
      <c r="K18" s="27"/>
    </row>
    <row r="19" spans="2:11" s="21" customFormat="1" x14ac:dyDescent="0.25">
      <c r="B19" s="93" t="s">
        <v>18</v>
      </c>
      <c r="C19" s="97"/>
      <c r="D19" s="39"/>
      <c r="F19" s="52"/>
      <c r="G19" s="52"/>
      <c r="H19" s="25"/>
      <c r="I19" s="26"/>
      <c r="J19" s="23"/>
      <c r="K19" s="27"/>
    </row>
    <row r="20" spans="2:11" s="21" customFormat="1" ht="6.75" customHeight="1" x14ac:dyDescent="0.25">
      <c r="B20" s="102"/>
      <c r="C20" s="24"/>
      <c r="D20" s="24"/>
      <c r="F20" s="52"/>
      <c r="G20" s="52"/>
      <c r="H20" s="25"/>
      <c r="I20" s="26"/>
      <c r="J20" s="23"/>
      <c r="K20" s="27"/>
    </row>
    <row r="21" spans="2:11" s="21" customFormat="1" ht="15" x14ac:dyDescent="0.25">
      <c r="B21" s="101" t="s">
        <v>19</v>
      </c>
      <c r="C21" s="38"/>
      <c r="D21" s="24"/>
      <c r="F21" s="52"/>
      <c r="G21" s="52"/>
      <c r="H21" s="25"/>
      <c r="I21" s="26"/>
      <c r="J21" s="23"/>
      <c r="K21" s="27"/>
    </row>
    <row r="22" spans="2:11" s="21" customFormat="1" x14ac:dyDescent="0.25">
      <c r="B22" s="93" t="s">
        <v>20</v>
      </c>
      <c r="C22" s="98" t="s">
        <v>21</v>
      </c>
      <c r="F22" s="52"/>
      <c r="G22" s="52"/>
      <c r="H22" s="25"/>
      <c r="I22" s="26"/>
      <c r="J22" s="23"/>
      <c r="K22" s="27"/>
    </row>
    <row r="23" spans="2:11" s="21" customFormat="1" ht="6" customHeight="1" x14ac:dyDescent="0.25">
      <c r="B23" s="102"/>
      <c r="C23" s="24"/>
      <c r="D23" s="24"/>
      <c r="F23" s="52"/>
      <c r="G23" s="52"/>
      <c r="H23" s="25"/>
      <c r="I23" s="26"/>
      <c r="J23" s="23"/>
      <c r="K23" s="27"/>
    </row>
    <row r="24" spans="2:11" s="21" customFormat="1" x14ac:dyDescent="0.25">
      <c r="B24" s="93" t="s">
        <v>9</v>
      </c>
      <c r="C24" s="94">
        <f>IF($C$22="ja",C10,"")</f>
        <v>0</v>
      </c>
      <c r="D24" s="24"/>
      <c r="F24" s="52"/>
      <c r="G24" s="52"/>
      <c r="H24" s="25"/>
      <c r="I24" s="26"/>
      <c r="J24" s="23"/>
      <c r="K24" s="27"/>
    </row>
    <row r="25" spans="2:11" s="21" customFormat="1" x14ac:dyDescent="0.25">
      <c r="B25" s="93" t="s">
        <v>10</v>
      </c>
      <c r="C25" s="94">
        <f t="shared" ref="C25" si="0">IF($C$22="ja",C11,"")</f>
        <v>0</v>
      </c>
      <c r="D25" s="24"/>
      <c r="F25" s="52"/>
      <c r="G25" s="52"/>
      <c r="H25" s="25"/>
      <c r="I25" s="26"/>
      <c r="J25" s="23"/>
      <c r="K25" s="27"/>
    </row>
    <row r="26" spans="2:11" s="21" customFormat="1" x14ac:dyDescent="0.25">
      <c r="B26" s="93" t="s">
        <v>12</v>
      </c>
      <c r="C26" s="94">
        <f>IF($C$22="ja",C13,"")</f>
        <v>0</v>
      </c>
      <c r="D26" s="24"/>
      <c r="F26" s="52"/>
      <c r="G26" s="52"/>
      <c r="H26" s="25"/>
      <c r="I26" s="26"/>
      <c r="J26" s="23"/>
      <c r="K26" s="27"/>
    </row>
    <row r="27" spans="2:11" s="21" customFormat="1" x14ac:dyDescent="0.25">
      <c r="B27" s="93" t="s">
        <v>13</v>
      </c>
      <c r="C27" s="94">
        <f>IF($C$22="ja",C14,"")</f>
        <v>0</v>
      </c>
      <c r="D27" s="24"/>
      <c r="F27" s="52"/>
      <c r="G27" s="52"/>
      <c r="H27" s="25"/>
      <c r="I27" s="26"/>
      <c r="J27" s="23"/>
      <c r="K27" s="27"/>
    </row>
    <row r="28" spans="2:11" s="21" customFormat="1" x14ac:dyDescent="0.25">
      <c r="B28" s="93" t="s">
        <v>14</v>
      </c>
      <c r="C28" s="94">
        <f>IF($C$22="ja",C15,"")</f>
        <v>0</v>
      </c>
      <c r="D28" s="24"/>
      <c r="F28" s="52"/>
      <c r="G28" s="52"/>
      <c r="H28" s="25"/>
      <c r="I28" s="26"/>
      <c r="J28" s="23"/>
      <c r="K28" s="27"/>
    </row>
    <row r="29" spans="2:11" s="21" customFormat="1" x14ac:dyDescent="0.25">
      <c r="B29" s="93" t="s">
        <v>15</v>
      </c>
      <c r="C29" s="94">
        <f>IF($C$22="ja",C16,"")</f>
        <v>0</v>
      </c>
      <c r="D29" s="24"/>
      <c r="F29" s="52"/>
      <c r="G29" s="52"/>
      <c r="H29" s="25"/>
      <c r="I29" s="26"/>
      <c r="J29" s="23"/>
      <c r="K29" s="27"/>
    </row>
    <row r="30" spans="2:11" x14ac:dyDescent="0.2">
      <c r="B30" s="103" t="s">
        <v>22</v>
      </c>
    </row>
    <row r="31" spans="2:11" ht="6" customHeight="1" x14ac:dyDescent="0.2">
      <c r="B31" s="103"/>
    </row>
    <row r="32" spans="2:11" ht="15" x14ac:dyDescent="0.25">
      <c r="B32" s="104" t="s">
        <v>23</v>
      </c>
    </row>
    <row r="33" spans="2:2" x14ac:dyDescent="0.2">
      <c r="B33" s="105" t="s">
        <v>24</v>
      </c>
    </row>
    <row r="34" spans="2:2" x14ac:dyDescent="0.2">
      <c r="B34" s="105" t="s">
        <v>25</v>
      </c>
    </row>
    <row r="35" spans="2:2" x14ac:dyDescent="0.2">
      <c r="B35" s="105" t="s">
        <v>26</v>
      </c>
    </row>
    <row r="36" spans="2:2" x14ac:dyDescent="0.2">
      <c r="B36" s="105" t="s">
        <v>27</v>
      </c>
    </row>
    <row r="37" spans="2:2" x14ac:dyDescent="0.2">
      <c r="B37" s="105" t="s">
        <v>28</v>
      </c>
    </row>
    <row r="38" spans="2:2" x14ac:dyDescent="0.2">
      <c r="B38" s="105" t="s">
        <v>29</v>
      </c>
    </row>
    <row r="39" spans="2:2" x14ac:dyDescent="0.2">
      <c r="B39" s="105" t="s">
        <v>30</v>
      </c>
    </row>
    <row r="40" spans="2:2" x14ac:dyDescent="0.2">
      <c r="B40" s="105" t="s">
        <v>31</v>
      </c>
    </row>
    <row r="41" spans="2:2" x14ac:dyDescent="0.2">
      <c r="B41" s="105" t="s">
        <v>32</v>
      </c>
    </row>
    <row r="42" spans="2:2" x14ac:dyDescent="0.2">
      <c r="B42" s="105" t="s">
        <v>33</v>
      </c>
    </row>
    <row r="43" spans="2:2" x14ac:dyDescent="0.2">
      <c r="B43" s="105" t="s">
        <v>34</v>
      </c>
    </row>
    <row r="44" spans="2:2" x14ac:dyDescent="0.2">
      <c r="B44" s="105" t="s">
        <v>35</v>
      </c>
    </row>
    <row r="45" spans="2:2" x14ac:dyDescent="0.2">
      <c r="B45" s="105" t="s">
        <v>36</v>
      </c>
    </row>
    <row r="46" spans="2:2" x14ac:dyDescent="0.2">
      <c r="B46" s="105" t="s">
        <v>37</v>
      </c>
    </row>
    <row r="47" spans="2:2" x14ac:dyDescent="0.2">
      <c r="B47" s="105" t="s">
        <v>38</v>
      </c>
    </row>
    <row r="48" spans="2:2" x14ac:dyDescent="0.2">
      <c r="B48" s="105" t="s">
        <v>39</v>
      </c>
    </row>
    <row r="49" spans="2:11" x14ac:dyDescent="0.2">
      <c r="B49" s="105" t="s">
        <v>40</v>
      </c>
    </row>
    <row r="50" spans="2:11" x14ac:dyDescent="0.2">
      <c r="B50" s="105" t="s">
        <v>41</v>
      </c>
    </row>
    <row r="51" spans="2:11" x14ac:dyDescent="0.2">
      <c r="B51" s="105" t="s">
        <v>42</v>
      </c>
    </row>
    <row r="52" spans="2:11" x14ac:dyDescent="0.2">
      <c r="B52" s="105" t="s">
        <v>43</v>
      </c>
    </row>
    <row r="53" spans="2:11" ht="6" customHeight="1" x14ac:dyDescent="0.2">
      <c r="B53" s="103"/>
    </row>
    <row r="54" spans="2:11" s="21" customFormat="1" ht="30" x14ac:dyDescent="0.25">
      <c r="B54" s="67" t="s">
        <v>44</v>
      </c>
      <c r="C54" s="66" t="s">
        <v>45</v>
      </c>
      <c r="D54" s="66" t="s">
        <v>46</v>
      </c>
      <c r="E54" s="67" t="s">
        <v>47</v>
      </c>
      <c r="F54" s="67" t="s">
        <v>48</v>
      </c>
      <c r="G54" s="67" t="s">
        <v>49</v>
      </c>
      <c r="H54" s="66" t="s">
        <v>50</v>
      </c>
      <c r="I54" s="68" t="s">
        <v>51</v>
      </c>
      <c r="J54" s="23"/>
      <c r="K54" s="27"/>
    </row>
    <row r="55" spans="2:11" s="21" customFormat="1" ht="226.5" x14ac:dyDescent="0.25">
      <c r="B55" s="14" t="s">
        <v>52</v>
      </c>
      <c r="C55" s="15" t="s">
        <v>53</v>
      </c>
      <c r="D55" s="65" t="s">
        <v>54</v>
      </c>
      <c r="E55" s="16">
        <v>1064157</v>
      </c>
      <c r="F55" s="99"/>
      <c r="G55" s="54" t="s">
        <v>55</v>
      </c>
      <c r="H55" s="41">
        <v>12600</v>
      </c>
      <c r="I55" s="18">
        <f>F55*H55</f>
        <v>0</v>
      </c>
      <c r="J55" s="23"/>
      <c r="K55" s="20"/>
    </row>
    <row r="56" spans="2:11" s="21" customFormat="1" ht="113.25" x14ac:dyDescent="0.25">
      <c r="B56" s="14" t="s">
        <v>56</v>
      </c>
      <c r="C56" s="15" t="s">
        <v>57</v>
      </c>
      <c r="D56" s="65" t="s">
        <v>58</v>
      </c>
      <c r="E56" s="16">
        <v>1064158</v>
      </c>
      <c r="F56" s="99"/>
      <c r="G56" s="54" t="s">
        <v>55</v>
      </c>
      <c r="H56" s="41">
        <v>9100</v>
      </c>
      <c r="I56" s="18">
        <f>F56*H56</f>
        <v>0</v>
      </c>
      <c r="J56" s="23"/>
      <c r="K56" s="20"/>
    </row>
    <row r="57" spans="2:11" s="21" customFormat="1" x14ac:dyDescent="0.25">
      <c r="C57" s="24"/>
      <c r="D57" s="24"/>
      <c r="F57" s="52"/>
      <c r="G57" s="52"/>
      <c r="H57" s="25"/>
      <c r="I57" s="26"/>
      <c r="J57" s="23"/>
      <c r="K57" s="27"/>
    </row>
    <row r="58" spans="2:11" s="21" customFormat="1" ht="30" x14ac:dyDescent="0.25">
      <c r="B58" s="67" t="s">
        <v>59</v>
      </c>
      <c r="C58" s="66" t="s">
        <v>45</v>
      </c>
      <c r="D58" s="66" t="s">
        <v>46</v>
      </c>
      <c r="E58" s="67" t="s">
        <v>47</v>
      </c>
      <c r="F58" s="67" t="s">
        <v>48</v>
      </c>
      <c r="G58" s="67" t="s">
        <v>49</v>
      </c>
      <c r="H58" s="66" t="s">
        <v>50</v>
      </c>
      <c r="I58" s="68" t="s">
        <v>51</v>
      </c>
      <c r="J58" s="23"/>
      <c r="K58" s="27"/>
    </row>
    <row r="59" spans="2:11" s="21" customFormat="1" ht="267" x14ac:dyDescent="0.25">
      <c r="B59" s="87" t="s">
        <v>60</v>
      </c>
      <c r="C59" s="15" t="s">
        <v>61</v>
      </c>
      <c r="D59" s="15" t="s">
        <v>62</v>
      </c>
      <c r="E59" s="16">
        <v>1064070</v>
      </c>
      <c r="F59" s="99">
        <v>0</v>
      </c>
      <c r="G59" s="54" t="s">
        <v>55</v>
      </c>
      <c r="H59" s="41">
        <v>6300</v>
      </c>
      <c r="I59" s="18">
        <f>F59*H59</f>
        <v>0</v>
      </c>
      <c r="J59" s="23"/>
      <c r="K59" s="20"/>
    </row>
    <row r="60" spans="2:11" s="21" customFormat="1" ht="132.75" x14ac:dyDescent="0.25">
      <c r="B60" s="87" t="s">
        <v>63</v>
      </c>
      <c r="C60" s="15" t="s">
        <v>64</v>
      </c>
      <c r="D60" s="15" t="s">
        <v>65</v>
      </c>
      <c r="E60" s="16">
        <v>1064071</v>
      </c>
      <c r="F60" s="99">
        <v>0</v>
      </c>
      <c r="G60" s="54" t="s">
        <v>55</v>
      </c>
      <c r="H60" s="41">
        <v>100</v>
      </c>
      <c r="I60" s="18">
        <f>F60*H60</f>
        <v>0</v>
      </c>
      <c r="J60" s="23"/>
      <c r="K60" s="20"/>
    </row>
    <row r="61" spans="2:11" s="21" customFormat="1" ht="130.5" x14ac:dyDescent="0.25">
      <c r="B61" s="87" t="s">
        <v>66</v>
      </c>
      <c r="C61" s="15" t="s">
        <v>67</v>
      </c>
      <c r="D61" s="15" t="s">
        <v>68</v>
      </c>
      <c r="E61" s="16">
        <v>1064072</v>
      </c>
      <c r="F61" s="111">
        <f>SUM(SSS!B5:B998)</f>
        <v>0</v>
      </c>
      <c r="G61" s="54" t="s">
        <v>55</v>
      </c>
      <c r="H61" s="41">
        <v>100</v>
      </c>
      <c r="I61" s="18">
        <f>F61*H61</f>
        <v>0</v>
      </c>
      <c r="J61" s="23"/>
      <c r="K61" s="20"/>
    </row>
    <row r="62" spans="2:11" s="21" customFormat="1" ht="28.5" x14ac:dyDescent="0.25">
      <c r="B62" s="88" t="s">
        <v>69</v>
      </c>
      <c r="C62" s="15" t="s">
        <v>70</v>
      </c>
      <c r="D62" s="110" t="s">
        <v>7</v>
      </c>
      <c r="E62" s="16" t="s">
        <v>71</v>
      </c>
      <c r="F62" s="54" t="s">
        <v>71</v>
      </c>
      <c r="G62" s="54" t="s">
        <v>71</v>
      </c>
      <c r="H62" s="45" t="s">
        <v>71</v>
      </c>
      <c r="I62" s="45" t="s">
        <v>71</v>
      </c>
      <c r="J62" s="23"/>
      <c r="K62" s="27"/>
    </row>
    <row r="63" spans="2:11" s="21" customFormat="1" ht="175.5" x14ac:dyDescent="0.25">
      <c r="B63" s="92" t="s">
        <v>72</v>
      </c>
      <c r="C63" s="89" t="s">
        <v>73</v>
      </c>
      <c r="D63" s="89" t="s">
        <v>74</v>
      </c>
      <c r="E63" s="90">
        <v>1064073</v>
      </c>
      <c r="F63" s="99">
        <v>0</v>
      </c>
      <c r="G63" s="56" t="s">
        <v>55</v>
      </c>
      <c r="H63" s="91">
        <v>220</v>
      </c>
      <c r="I63" s="18">
        <f t="shared" ref="I63:I73" si="1">F63*H63</f>
        <v>0</v>
      </c>
      <c r="J63" s="23"/>
      <c r="K63" s="20"/>
    </row>
    <row r="64" spans="2:11" s="21" customFormat="1" ht="73.5" x14ac:dyDescent="0.25">
      <c r="B64" s="87" t="s">
        <v>75</v>
      </c>
      <c r="C64" s="15" t="s">
        <v>76</v>
      </c>
      <c r="D64" s="15" t="s">
        <v>77</v>
      </c>
      <c r="E64" s="16">
        <v>1064074</v>
      </c>
      <c r="F64" s="99">
        <v>0</v>
      </c>
      <c r="G64" s="54" t="s">
        <v>55</v>
      </c>
      <c r="H64" s="41">
        <v>280</v>
      </c>
      <c r="I64" s="18">
        <f t="shared" si="1"/>
        <v>0</v>
      </c>
      <c r="J64" s="23"/>
      <c r="K64" s="20"/>
    </row>
    <row r="65" spans="2:11" s="21" customFormat="1" ht="102" x14ac:dyDescent="0.25">
      <c r="B65" s="87" t="s">
        <v>78</v>
      </c>
      <c r="C65" s="15" t="s">
        <v>79</v>
      </c>
      <c r="D65" s="15" t="s">
        <v>80</v>
      </c>
      <c r="E65" s="16">
        <v>1064075</v>
      </c>
      <c r="F65" s="99">
        <v>0</v>
      </c>
      <c r="G65" s="54" t="s">
        <v>55</v>
      </c>
      <c r="H65" s="41">
        <v>270</v>
      </c>
      <c r="I65" s="18">
        <f t="shared" si="1"/>
        <v>0</v>
      </c>
      <c r="J65" s="23"/>
      <c r="K65" s="20"/>
    </row>
    <row r="66" spans="2:11" s="21" customFormat="1" ht="102" x14ac:dyDescent="0.25">
      <c r="B66" s="87" t="s">
        <v>81</v>
      </c>
      <c r="C66" s="15" t="s">
        <v>82</v>
      </c>
      <c r="D66" s="15" t="s">
        <v>83</v>
      </c>
      <c r="E66" s="16">
        <v>1064076</v>
      </c>
      <c r="F66" s="99">
        <v>0</v>
      </c>
      <c r="G66" s="54" t="s">
        <v>55</v>
      </c>
      <c r="H66" s="41">
        <v>340</v>
      </c>
      <c r="I66" s="18">
        <f t="shared" si="1"/>
        <v>0</v>
      </c>
      <c r="J66" s="23"/>
      <c r="K66" s="20"/>
    </row>
    <row r="67" spans="2:11" s="21" customFormat="1" ht="59.25" x14ac:dyDescent="0.25">
      <c r="B67" s="87" t="s">
        <v>84</v>
      </c>
      <c r="C67" s="15" t="s">
        <v>85</v>
      </c>
      <c r="D67" s="15" t="s">
        <v>86</v>
      </c>
      <c r="E67" s="16">
        <v>1064077</v>
      </c>
      <c r="F67" s="99">
        <v>0</v>
      </c>
      <c r="G67" s="54" t="s">
        <v>55</v>
      </c>
      <c r="H67" s="41">
        <v>250</v>
      </c>
      <c r="I67" s="18">
        <f t="shared" si="1"/>
        <v>0</v>
      </c>
      <c r="J67" s="23"/>
      <c r="K67" s="20"/>
    </row>
    <row r="68" spans="2:11" s="21" customFormat="1" ht="116.25" x14ac:dyDescent="0.25">
      <c r="B68" s="87" t="s">
        <v>87</v>
      </c>
      <c r="C68" s="15" t="s">
        <v>88</v>
      </c>
      <c r="D68" s="15" t="s">
        <v>89</v>
      </c>
      <c r="E68" s="16">
        <v>1064078</v>
      </c>
      <c r="F68" s="99">
        <v>0</v>
      </c>
      <c r="G68" s="54" t="s">
        <v>55</v>
      </c>
      <c r="H68" s="41">
        <v>500</v>
      </c>
      <c r="I68" s="18">
        <f t="shared" si="1"/>
        <v>0</v>
      </c>
      <c r="J68" s="23"/>
      <c r="K68" s="20"/>
    </row>
    <row r="69" spans="2:11" s="21" customFormat="1" ht="116.25" x14ac:dyDescent="0.25">
      <c r="B69" s="87" t="s">
        <v>90</v>
      </c>
      <c r="C69" s="15" t="s">
        <v>91</v>
      </c>
      <c r="D69" s="15" t="s">
        <v>92</v>
      </c>
      <c r="E69" s="16">
        <v>1064079</v>
      </c>
      <c r="F69" s="99">
        <v>0</v>
      </c>
      <c r="G69" s="54" t="s">
        <v>55</v>
      </c>
      <c r="H69" s="41">
        <v>500</v>
      </c>
      <c r="I69" s="18">
        <f t="shared" si="1"/>
        <v>0</v>
      </c>
      <c r="J69" s="23"/>
      <c r="K69" s="20"/>
    </row>
    <row r="70" spans="2:11" s="21" customFormat="1" ht="147" x14ac:dyDescent="0.25">
      <c r="B70" s="87" t="s">
        <v>93</v>
      </c>
      <c r="C70" s="15" t="s">
        <v>94</v>
      </c>
      <c r="D70" s="15" t="s">
        <v>95</v>
      </c>
      <c r="E70" s="16">
        <v>1064080</v>
      </c>
      <c r="F70" s="99">
        <v>0</v>
      </c>
      <c r="G70" s="54" t="s">
        <v>55</v>
      </c>
      <c r="H70" s="41">
        <v>230</v>
      </c>
      <c r="I70" s="18">
        <f t="shared" si="1"/>
        <v>0</v>
      </c>
      <c r="J70" s="23"/>
      <c r="K70" s="20"/>
    </row>
    <row r="71" spans="2:11" s="21" customFormat="1" ht="132.75" x14ac:dyDescent="0.25">
      <c r="B71" s="92" t="s">
        <v>96</v>
      </c>
      <c r="C71" s="89" t="s">
        <v>97</v>
      </c>
      <c r="D71" s="89" t="s">
        <v>98</v>
      </c>
      <c r="E71" s="90">
        <v>1064081</v>
      </c>
      <c r="F71" s="99">
        <v>0</v>
      </c>
      <c r="G71" s="56" t="s">
        <v>55</v>
      </c>
      <c r="H71" s="91">
        <v>5900</v>
      </c>
      <c r="I71" s="18">
        <f t="shared" si="1"/>
        <v>0</v>
      </c>
      <c r="J71" s="23"/>
      <c r="K71" s="20"/>
    </row>
    <row r="72" spans="2:11" s="21" customFormat="1" ht="139.5" x14ac:dyDescent="0.25">
      <c r="B72" s="92" t="s">
        <v>99</v>
      </c>
      <c r="C72" s="89" t="s">
        <v>100</v>
      </c>
      <c r="D72" s="89" t="s">
        <v>101</v>
      </c>
      <c r="E72" s="90">
        <v>1064082</v>
      </c>
      <c r="F72" s="99">
        <v>0</v>
      </c>
      <c r="G72" s="56" t="s">
        <v>55</v>
      </c>
      <c r="H72" s="91">
        <v>33000</v>
      </c>
      <c r="I72" s="18">
        <f t="shared" si="1"/>
        <v>0</v>
      </c>
      <c r="J72" s="23"/>
      <c r="K72" s="20"/>
    </row>
    <row r="73" spans="2:11" s="21" customFormat="1" ht="61.5" x14ac:dyDescent="0.25">
      <c r="B73" s="92" t="s">
        <v>102</v>
      </c>
      <c r="C73" s="89" t="s">
        <v>103</v>
      </c>
      <c r="D73" s="89" t="s">
        <v>104</v>
      </c>
      <c r="E73" s="90">
        <v>1064083</v>
      </c>
      <c r="F73" s="99">
        <v>0</v>
      </c>
      <c r="G73" s="56" t="s">
        <v>55</v>
      </c>
      <c r="H73" s="91">
        <v>270</v>
      </c>
      <c r="I73" s="18">
        <f t="shared" si="1"/>
        <v>0</v>
      </c>
      <c r="J73" s="23"/>
      <c r="K73" s="20"/>
    </row>
    <row r="74" spans="2:11" s="21" customFormat="1" x14ac:dyDescent="0.25">
      <c r="C74" s="24"/>
      <c r="D74" s="24"/>
      <c r="F74" s="52"/>
      <c r="G74" s="52"/>
      <c r="H74" s="25"/>
      <c r="I74" s="26"/>
      <c r="J74" s="23"/>
      <c r="K74" s="27"/>
    </row>
    <row r="75" spans="2:11" s="21" customFormat="1" ht="30" x14ac:dyDescent="0.25">
      <c r="B75" s="67" t="s">
        <v>105</v>
      </c>
      <c r="C75" s="66" t="s">
        <v>45</v>
      </c>
      <c r="D75" s="66" t="s">
        <v>46</v>
      </c>
      <c r="E75" s="67" t="s">
        <v>47</v>
      </c>
      <c r="F75" s="67" t="s">
        <v>48</v>
      </c>
      <c r="G75" s="67" t="s">
        <v>49</v>
      </c>
      <c r="H75" s="66" t="s">
        <v>50</v>
      </c>
      <c r="I75" s="68" t="s">
        <v>51</v>
      </c>
      <c r="J75" s="23"/>
      <c r="K75" s="27"/>
    </row>
    <row r="76" spans="2:11" s="21" customFormat="1" ht="59.25" x14ac:dyDescent="0.25">
      <c r="B76" s="14" t="s">
        <v>106</v>
      </c>
      <c r="C76" s="15" t="s">
        <v>107</v>
      </c>
      <c r="D76" s="15" t="s">
        <v>108</v>
      </c>
      <c r="E76" s="16">
        <v>1064084</v>
      </c>
      <c r="F76" s="99">
        <v>0</v>
      </c>
      <c r="G76" s="54" t="s">
        <v>55</v>
      </c>
      <c r="H76" s="41">
        <v>8600</v>
      </c>
      <c r="I76" s="18">
        <f t="shared" ref="I76" si="2">F76*H76</f>
        <v>0</v>
      </c>
      <c r="J76" s="23"/>
      <c r="K76" s="20"/>
    </row>
    <row r="77" spans="2:11" s="21" customFormat="1" ht="30.75" x14ac:dyDescent="0.25">
      <c r="B77" s="14" t="s">
        <v>109</v>
      </c>
      <c r="C77" s="15" t="s">
        <v>110</v>
      </c>
      <c r="D77" s="15" t="s">
        <v>111</v>
      </c>
      <c r="E77" s="16">
        <v>1064085</v>
      </c>
      <c r="F77" s="99">
        <v>0</v>
      </c>
      <c r="G77" s="54" t="s">
        <v>55</v>
      </c>
      <c r="H77" s="41">
        <v>60</v>
      </c>
      <c r="I77" s="18">
        <f t="shared" ref="I77" si="3">F77*H77</f>
        <v>0</v>
      </c>
      <c r="J77" s="23"/>
      <c r="K77" s="20"/>
    </row>
    <row r="78" spans="2:11" s="21" customFormat="1" ht="104.25" x14ac:dyDescent="0.25">
      <c r="B78" s="14" t="s">
        <v>112</v>
      </c>
      <c r="C78" s="15" t="s">
        <v>113</v>
      </c>
      <c r="D78" s="15" t="s">
        <v>114</v>
      </c>
      <c r="E78" s="16">
        <v>1064086</v>
      </c>
      <c r="F78" s="99">
        <v>0</v>
      </c>
      <c r="G78" s="54" t="s">
        <v>55</v>
      </c>
      <c r="H78" s="41">
        <v>100</v>
      </c>
      <c r="I78" s="18">
        <f t="shared" ref="I78:I88" si="4">F78*H78</f>
        <v>0</v>
      </c>
      <c r="J78" s="23"/>
      <c r="K78" s="20"/>
    </row>
    <row r="79" spans="2:11" s="21" customFormat="1" ht="104.25" x14ac:dyDescent="0.25">
      <c r="B79" s="14" t="s">
        <v>115</v>
      </c>
      <c r="C79" s="15" t="s">
        <v>116</v>
      </c>
      <c r="D79" s="15" t="s">
        <v>117</v>
      </c>
      <c r="E79" s="16">
        <v>1064087</v>
      </c>
      <c r="F79" s="99">
        <v>0</v>
      </c>
      <c r="G79" s="54" t="s">
        <v>55</v>
      </c>
      <c r="H79" s="41">
        <v>100</v>
      </c>
      <c r="I79" s="18">
        <f t="shared" si="4"/>
        <v>0</v>
      </c>
      <c r="J79" s="23"/>
      <c r="K79" s="20"/>
    </row>
    <row r="80" spans="2:11" s="21" customFormat="1" ht="104.25" x14ac:dyDescent="0.25">
      <c r="B80" s="14" t="s">
        <v>118</v>
      </c>
      <c r="C80" s="15" t="s">
        <v>119</v>
      </c>
      <c r="D80" s="15" t="s">
        <v>120</v>
      </c>
      <c r="E80" s="16">
        <v>1064088</v>
      </c>
      <c r="F80" s="99">
        <v>0</v>
      </c>
      <c r="G80" s="54" t="s">
        <v>55</v>
      </c>
      <c r="H80" s="41">
        <v>100</v>
      </c>
      <c r="I80" s="18">
        <f t="shared" si="4"/>
        <v>0</v>
      </c>
      <c r="J80" s="23"/>
      <c r="K80" s="20"/>
    </row>
    <row r="81" spans="2:11" s="21" customFormat="1" ht="104.25" x14ac:dyDescent="0.25">
      <c r="B81" s="14" t="s">
        <v>121</v>
      </c>
      <c r="C81" s="15" t="s">
        <v>122</v>
      </c>
      <c r="D81" s="15" t="s">
        <v>123</v>
      </c>
      <c r="E81" s="16">
        <v>1064089</v>
      </c>
      <c r="F81" s="99">
        <v>0</v>
      </c>
      <c r="G81" s="54" t="s">
        <v>55</v>
      </c>
      <c r="H81" s="41">
        <v>100</v>
      </c>
      <c r="I81" s="18">
        <f t="shared" si="4"/>
        <v>0</v>
      </c>
      <c r="J81" s="23"/>
      <c r="K81" s="20"/>
    </row>
    <row r="82" spans="2:11" s="21" customFormat="1" ht="104.25" x14ac:dyDescent="0.25">
      <c r="B82" s="14" t="s">
        <v>124</v>
      </c>
      <c r="C82" s="15" t="s">
        <v>125</v>
      </c>
      <c r="D82" s="15" t="s">
        <v>126</v>
      </c>
      <c r="E82" s="16">
        <v>1064090</v>
      </c>
      <c r="F82" s="99">
        <v>0</v>
      </c>
      <c r="G82" s="54" t="s">
        <v>55</v>
      </c>
      <c r="H82" s="41">
        <v>100</v>
      </c>
      <c r="I82" s="18">
        <f t="shared" si="4"/>
        <v>0</v>
      </c>
      <c r="J82" s="23"/>
      <c r="K82" s="20"/>
    </row>
    <row r="83" spans="2:11" s="21" customFormat="1" ht="75.75" x14ac:dyDescent="0.25">
      <c r="B83" s="14" t="s">
        <v>127</v>
      </c>
      <c r="C83" s="49" t="s">
        <v>128</v>
      </c>
      <c r="D83" s="15" t="s">
        <v>129</v>
      </c>
      <c r="E83" s="16">
        <v>1064091</v>
      </c>
      <c r="F83" s="99">
        <v>0</v>
      </c>
      <c r="G83" s="54" t="s">
        <v>55</v>
      </c>
      <c r="H83" s="41">
        <v>50</v>
      </c>
      <c r="I83" s="18">
        <f t="shared" si="4"/>
        <v>0</v>
      </c>
      <c r="J83" s="23"/>
      <c r="K83" s="20"/>
    </row>
    <row r="84" spans="2:11" s="21" customFormat="1" ht="75.75" x14ac:dyDescent="0.25">
      <c r="B84" s="14" t="s">
        <v>130</v>
      </c>
      <c r="C84" s="49" t="s">
        <v>131</v>
      </c>
      <c r="D84" s="15" t="s">
        <v>132</v>
      </c>
      <c r="E84" s="16">
        <v>1064092</v>
      </c>
      <c r="F84" s="99">
        <v>0</v>
      </c>
      <c r="G84" s="54" t="s">
        <v>55</v>
      </c>
      <c r="H84" s="41">
        <v>50</v>
      </c>
      <c r="I84" s="18">
        <f t="shared" si="4"/>
        <v>0</v>
      </c>
      <c r="J84" s="23"/>
      <c r="K84" s="20"/>
    </row>
    <row r="85" spans="2:11" s="21" customFormat="1" ht="57" x14ac:dyDescent="0.25">
      <c r="B85" s="14" t="s">
        <v>133</v>
      </c>
      <c r="C85" s="49" t="s">
        <v>134</v>
      </c>
      <c r="D85" s="15" t="s">
        <v>135</v>
      </c>
      <c r="E85" s="16">
        <v>1064116</v>
      </c>
      <c r="F85" s="99">
        <v>0</v>
      </c>
      <c r="G85" s="54" t="s">
        <v>55</v>
      </c>
      <c r="H85" s="41">
        <v>40</v>
      </c>
      <c r="I85" s="18">
        <f t="shared" si="4"/>
        <v>0</v>
      </c>
      <c r="J85" s="23"/>
      <c r="K85" s="20"/>
    </row>
    <row r="86" spans="2:11" s="21" customFormat="1" ht="61.5" x14ac:dyDescent="0.25">
      <c r="B86" s="14" t="s">
        <v>136</v>
      </c>
      <c r="C86" s="49" t="s">
        <v>137</v>
      </c>
      <c r="D86" s="15" t="s">
        <v>138</v>
      </c>
      <c r="E86" s="16">
        <v>1064094</v>
      </c>
      <c r="F86" s="99">
        <v>0</v>
      </c>
      <c r="G86" s="54" t="s">
        <v>55</v>
      </c>
      <c r="H86" s="41">
        <v>350</v>
      </c>
      <c r="I86" s="18">
        <f t="shared" si="4"/>
        <v>0</v>
      </c>
      <c r="J86" s="23"/>
      <c r="K86" s="20"/>
    </row>
    <row r="87" spans="2:11" s="21" customFormat="1" ht="228" x14ac:dyDescent="0.25">
      <c r="B87" s="14" t="s">
        <v>139</v>
      </c>
      <c r="C87" s="49" t="s">
        <v>140</v>
      </c>
      <c r="D87" s="15" t="s">
        <v>141</v>
      </c>
      <c r="E87" s="16">
        <v>1064095</v>
      </c>
      <c r="F87" s="99">
        <v>0</v>
      </c>
      <c r="G87" s="54" t="s">
        <v>55</v>
      </c>
      <c r="H87" s="41">
        <v>240</v>
      </c>
      <c r="I87" s="18">
        <f t="shared" si="4"/>
        <v>0</v>
      </c>
      <c r="J87" s="23"/>
      <c r="K87" s="20"/>
    </row>
    <row r="88" spans="2:11" s="21" customFormat="1" ht="71.25" x14ac:dyDescent="0.25">
      <c r="B88" s="14" t="s">
        <v>142</v>
      </c>
      <c r="C88" s="49" t="s">
        <v>143</v>
      </c>
      <c r="D88" s="15" t="s">
        <v>144</v>
      </c>
      <c r="E88" s="16">
        <v>1064096</v>
      </c>
      <c r="F88" s="99">
        <v>0</v>
      </c>
      <c r="G88" s="54" t="s">
        <v>55</v>
      </c>
      <c r="H88" s="41">
        <v>240</v>
      </c>
      <c r="I88" s="18">
        <f t="shared" si="4"/>
        <v>0</v>
      </c>
      <c r="J88" s="23"/>
      <c r="K88" s="20"/>
    </row>
    <row r="89" spans="2:11" s="21" customFormat="1" x14ac:dyDescent="0.25">
      <c r="C89" s="24"/>
      <c r="D89" s="24"/>
      <c r="F89" s="52"/>
      <c r="G89" s="52"/>
      <c r="H89" s="25"/>
      <c r="I89" s="26"/>
      <c r="J89" s="23"/>
      <c r="K89" s="27"/>
    </row>
    <row r="90" spans="2:11" s="21" customFormat="1" ht="30" x14ac:dyDescent="0.25">
      <c r="B90" s="67" t="s">
        <v>145</v>
      </c>
      <c r="C90" s="66" t="s">
        <v>45</v>
      </c>
      <c r="D90" s="66" t="s">
        <v>46</v>
      </c>
      <c r="E90" s="67" t="s">
        <v>47</v>
      </c>
      <c r="F90" s="67" t="s">
        <v>48</v>
      </c>
      <c r="G90" s="67" t="s">
        <v>49</v>
      </c>
      <c r="H90" s="66" t="s">
        <v>50</v>
      </c>
      <c r="I90" s="68" t="s">
        <v>51</v>
      </c>
      <c r="J90" s="23"/>
      <c r="K90" s="27"/>
    </row>
    <row r="91" spans="2:11" s="21" customFormat="1" ht="17.25" x14ac:dyDescent="0.25">
      <c r="B91" s="87" t="s">
        <v>146</v>
      </c>
      <c r="C91" s="65" t="s">
        <v>147</v>
      </c>
      <c r="D91" s="15"/>
      <c r="E91" s="16">
        <v>111013</v>
      </c>
      <c r="F91" s="99">
        <v>0</v>
      </c>
      <c r="G91" s="54" t="s">
        <v>55</v>
      </c>
      <c r="H91" s="17">
        <v>4190</v>
      </c>
      <c r="I91" s="18">
        <f>F91*H91</f>
        <v>0</v>
      </c>
      <c r="J91" s="19"/>
      <c r="K91" s="20"/>
    </row>
    <row r="92" spans="2:11" s="21" customFormat="1" ht="28.5" x14ac:dyDescent="0.25">
      <c r="B92" s="87" t="s">
        <v>148</v>
      </c>
      <c r="C92" s="65" t="s">
        <v>149</v>
      </c>
      <c r="D92" s="15"/>
      <c r="E92" s="16">
        <v>111014</v>
      </c>
      <c r="F92" s="99">
        <v>0</v>
      </c>
      <c r="G92" s="54" t="s">
        <v>55</v>
      </c>
      <c r="H92" s="17">
        <v>5710</v>
      </c>
      <c r="I92" s="18">
        <f>F92*H92</f>
        <v>0</v>
      </c>
      <c r="J92" s="23"/>
      <c r="K92" s="20"/>
    </row>
    <row r="93" spans="2:11" s="21" customFormat="1" ht="17.25" x14ac:dyDescent="0.25">
      <c r="B93" s="87" t="s">
        <v>150</v>
      </c>
      <c r="C93" s="65" t="s">
        <v>151</v>
      </c>
      <c r="D93" s="15"/>
      <c r="E93" s="16">
        <v>111029</v>
      </c>
      <c r="F93" s="99">
        <v>0</v>
      </c>
      <c r="G93" s="54" t="s">
        <v>55</v>
      </c>
      <c r="H93" s="17">
        <f>SUM(I54:I88)*0.06</f>
        <v>0</v>
      </c>
      <c r="I93" s="18">
        <f>F93*H93</f>
        <v>0</v>
      </c>
      <c r="J93" s="23"/>
      <c r="K93" s="20"/>
    </row>
    <row r="94" spans="2:11" s="21" customFormat="1" x14ac:dyDescent="0.25">
      <c r="C94" s="24"/>
      <c r="D94" s="24"/>
      <c r="F94" s="52"/>
      <c r="G94" s="52"/>
      <c r="H94" s="25"/>
      <c r="I94" s="26"/>
      <c r="J94" s="23"/>
      <c r="K94" s="27"/>
    </row>
    <row r="95" spans="2:11" s="21" customFormat="1" ht="15" x14ac:dyDescent="0.25">
      <c r="B95" s="14" t="s">
        <v>152</v>
      </c>
      <c r="C95" s="24"/>
      <c r="D95" s="24"/>
      <c r="E95" s="16"/>
      <c r="F95" s="54">
        <v>1</v>
      </c>
      <c r="G95" s="54" t="s">
        <v>55</v>
      </c>
      <c r="H95" s="28" t="s">
        <v>153</v>
      </c>
      <c r="I95" s="29" t="s">
        <v>153</v>
      </c>
      <c r="J95" s="23"/>
      <c r="K95" s="27"/>
    </row>
    <row r="96" spans="2:11" s="21" customFormat="1" x14ac:dyDescent="0.25">
      <c r="C96" s="24"/>
      <c r="D96" s="24"/>
      <c r="F96" s="52"/>
      <c r="G96" s="52"/>
      <c r="H96" s="25"/>
      <c r="I96" s="26"/>
      <c r="J96" s="23"/>
      <c r="K96" s="27"/>
    </row>
    <row r="97" spans="2:11" s="21" customFormat="1" ht="18" x14ac:dyDescent="0.25">
      <c r="B97" s="14" t="s">
        <v>154</v>
      </c>
      <c r="C97" s="24"/>
      <c r="D97" s="24"/>
      <c r="F97" s="52"/>
      <c r="G97" s="52"/>
      <c r="H97" s="25"/>
      <c r="I97" s="30">
        <f>SUM(I55:I95)</f>
        <v>0</v>
      </c>
      <c r="J97" s="23"/>
      <c r="K97" s="27"/>
    </row>
  </sheetData>
  <sheetProtection algorithmName="SHA-512" hashValue="p9VCbf6a394zK6Yz0B+P1Joc3M8ulxjAbp+DkrKW/YW3UMv/DTrsAfBQ4WvDlcS7VpvYLYv7bVGpOHxKT08Q5g==" saltValue="NfN1ikoYBp2Bv9E3ZqONFQ==" spinCount="100000" sheet="1" selectLockedCells="1"/>
  <protectedRanges>
    <protectedRange algorithmName="SHA-512" hashValue="Y9qjeZVfiF6vfavJCsaLPyP+YSE7ET6wI1wES4iHROec7sFZ6QyGy4PsJX00fXdFs3mVLtr8Smj5ZCovYFSxWA==" saltValue="9pabpB5TkMNiEiw0VpKCUg==" spinCount="100000" sqref="C10:C19 C22 C24:C29 F55:F56 F59:F60 F63:F73 F76:F88 F91:F93" name="Bereich1"/>
  </protectedRanges>
  <dataValidations count="1">
    <dataValidation type="list" allowBlank="1" showInputMessage="1" showErrorMessage="1" sqref="C22" xr:uid="{16D3CFCE-7A7E-48C9-B10D-623694077EB1}">
      <formula1>"ja,nein"</formula1>
    </dataValidation>
  </dataValidations>
  <hyperlinks>
    <hyperlink ref="D62" location="SSS!A1" display="LINK" xr:uid="{A0AA482A-E888-4CC1-BCD9-5D18288F5F9B}"/>
    <hyperlink ref="C7" r:id="rId1" xr:uid="{D3FF91F4-F04E-4E86-8512-88BD07A6AE21}"/>
  </hyperlinks>
  <pageMargins left="0.7" right="0.7" top="0.78740157499999996" bottom="0.78740157499999996" header="0.3" footer="0.3"/>
  <pageSetup paperSize="9" orientation="portrait" r:id="rId2"/>
  <ignoredErrors>
    <ignoredError sqref="C24:C29"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C2F4E-111A-41DB-82EA-7352CB8C3E53}">
  <dimension ref="A1:H998"/>
  <sheetViews>
    <sheetView showGridLines="0" zoomScale="80" zoomScaleNormal="80" workbookViewId="0">
      <pane ySplit="1" topLeftCell="A2" activePane="bottomLeft" state="frozen"/>
      <selection pane="bottomLeft" activeCell="B24" sqref="B24"/>
    </sheetView>
  </sheetViews>
  <sheetFormatPr baseColWidth="10" defaultColWidth="10.85546875" defaultRowHeight="14.25" x14ac:dyDescent="0.25"/>
  <cols>
    <col min="1" max="1" width="16" style="21" customWidth="1"/>
    <col min="2" max="2" width="10.7109375" style="107" bestFit="1" customWidth="1"/>
    <col min="3" max="3" width="18.42578125" style="52" bestFit="1" customWidth="1"/>
    <col min="4" max="4" width="60.140625" style="21" bestFit="1" customWidth="1"/>
    <col min="5" max="16384" width="10.85546875" style="21"/>
  </cols>
  <sheetData>
    <row r="1" spans="1:8" s="60" customFormat="1" ht="44.1" customHeight="1" x14ac:dyDescent="0.25">
      <c r="A1" s="2" t="s">
        <v>155</v>
      </c>
      <c r="B1" s="106"/>
      <c r="C1" s="61"/>
      <c r="D1" s="59"/>
      <c r="H1" s="59"/>
    </row>
    <row r="2" spans="1:8" x14ac:dyDescent="0.25">
      <c r="A2" s="63" t="s">
        <v>156</v>
      </c>
    </row>
    <row r="4" spans="1:8" ht="15" x14ac:dyDescent="0.25">
      <c r="B4" s="108" t="s">
        <v>157</v>
      </c>
      <c r="C4" s="53" t="s">
        <v>158</v>
      </c>
      <c r="D4" s="37" t="s">
        <v>159</v>
      </c>
    </row>
    <row r="5" spans="1:8" x14ac:dyDescent="0.25">
      <c r="B5" s="99">
        <v>0</v>
      </c>
      <c r="C5" s="62" t="s">
        <v>160</v>
      </c>
      <c r="D5" s="16"/>
    </row>
    <row r="6" spans="1:8" x14ac:dyDescent="0.25">
      <c r="B6" s="99">
        <v>0</v>
      </c>
      <c r="C6" s="62" t="s">
        <v>161</v>
      </c>
      <c r="D6" s="16"/>
    </row>
    <row r="7" spans="1:8" x14ac:dyDescent="0.25">
      <c r="B7" s="99">
        <v>0</v>
      </c>
      <c r="C7" s="62" t="s">
        <v>162</v>
      </c>
      <c r="D7" s="16"/>
    </row>
    <row r="8" spans="1:8" x14ac:dyDescent="0.25">
      <c r="B8" s="99">
        <v>0</v>
      </c>
      <c r="C8" s="62" t="s">
        <v>163</v>
      </c>
      <c r="D8" s="16"/>
    </row>
    <row r="9" spans="1:8" x14ac:dyDescent="0.25">
      <c r="B9" s="99">
        <v>0</v>
      </c>
      <c r="C9" s="62" t="s">
        <v>164</v>
      </c>
      <c r="D9" s="16"/>
    </row>
    <row r="10" spans="1:8" x14ac:dyDescent="0.25">
      <c r="B10" s="99">
        <v>0</v>
      </c>
      <c r="C10" s="62" t="s">
        <v>165</v>
      </c>
      <c r="D10" s="16"/>
    </row>
    <row r="11" spans="1:8" x14ac:dyDescent="0.25">
      <c r="B11" s="99">
        <v>0</v>
      </c>
      <c r="C11" s="62" t="s">
        <v>166</v>
      </c>
      <c r="D11" s="16"/>
    </row>
    <row r="12" spans="1:8" x14ac:dyDescent="0.25">
      <c r="B12" s="99">
        <v>0</v>
      </c>
      <c r="C12" s="62" t="s">
        <v>167</v>
      </c>
      <c r="D12" s="16"/>
    </row>
    <row r="13" spans="1:8" x14ac:dyDescent="0.25">
      <c r="B13" s="99">
        <v>0</v>
      </c>
      <c r="C13" s="62" t="s">
        <v>168</v>
      </c>
      <c r="D13" s="16"/>
    </row>
    <row r="14" spans="1:8" x14ac:dyDescent="0.25">
      <c r="B14" s="99">
        <v>0</v>
      </c>
      <c r="C14" s="62" t="s">
        <v>169</v>
      </c>
      <c r="D14" s="16"/>
    </row>
    <row r="15" spans="1:8" x14ac:dyDescent="0.25">
      <c r="B15" s="99">
        <v>0</v>
      </c>
      <c r="C15" s="62" t="s">
        <v>170</v>
      </c>
      <c r="D15" s="16"/>
    </row>
    <row r="16" spans="1:8" x14ac:dyDescent="0.25">
      <c r="B16" s="99">
        <v>0</v>
      </c>
      <c r="C16" s="62" t="s">
        <v>171</v>
      </c>
      <c r="D16" s="16"/>
    </row>
    <row r="17" spans="2:4" x14ac:dyDescent="0.25">
      <c r="B17" s="99">
        <v>0</v>
      </c>
      <c r="C17" s="62" t="s">
        <v>172</v>
      </c>
      <c r="D17" s="16"/>
    </row>
    <row r="18" spans="2:4" x14ac:dyDescent="0.25">
      <c r="B18" s="99">
        <v>0</v>
      </c>
      <c r="C18" s="62" t="s">
        <v>173</v>
      </c>
      <c r="D18" s="16"/>
    </row>
    <row r="19" spans="2:4" x14ac:dyDescent="0.25">
      <c r="B19" s="99">
        <v>0</v>
      </c>
      <c r="C19" s="62" t="s">
        <v>174</v>
      </c>
      <c r="D19" s="16"/>
    </row>
    <row r="20" spans="2:4" x14ac:dyDescent="0.25">
      <c r="B20" s="99">
        <v>0</v>
      </c>
      <c r="C20" s="62" t="s">
        <v>175</v>
      </c>
      <c r="D20" s="16"/>
    </row>
    <row r="21" spans="2:4" x14ac:dyDescent="0.25">
      <c r="B21" s="99">
        <v>0</v>
      </c>
      <c r="C21" s="62" t="s">
        <v>176</v>
      </c>
      <c r="D21" s="16"/>
    </row>
    <row r="22" spans="2:4" x14ac:dyDescent="0.25">
      <c r="B22" s="99">
        <v>0</v>
      </c>
      <c r="C22" s="62" t="s">
        <v>177</v>
      </c>
      <c r="D22" s="16"/>
    </row>
    <row r="23" spans="2:4" x14ac:dyDescent="0.25">
      <c r="B23" s="99">
        <v>0</v>
      </c>
      <c r="C23" s="62" t="s">
        <v>178</v>
      </c>
      <c r="D23" s="16"/>
    </row>
    <row r="24" spans="2:4" x14ac:dyDescent="0.25">
      <c r="B24" s="99">
        <v>0</v>
      </c>
      <c r="C24" s="62" t="s">
        <v>179</v>
      </c>
      <c r="D24" s="16"/>
    </row>
    <row r="25" spans="2:4" x14ac:dyDescent="0.25">
      <c r="B25" s="99">
        <v>0</v>
      </c>
      <c r="C25" s="62" t="s">
        <v>180</v>
      </c>
      <c r="D25" s="16"/>
    </row>
    <row r="26" spans="2:4" x14ac:dyDescent="0.25">
      <c r="B26" s="99">
        <v>0</v>
      </c>
      <c r="C26" s="62" t="s">
        <v>181</v>
      </c>
      <c r="D26" s="16"/>
    </row>
    <row r="27" spans="2:4" x14ac:dyDescent="0.25">
      <c r="B27" s="99">
        <v>0</v>
      </c>
      <c r="C27" s="62" t="s">
        <v>182</v>
      </c>
      <c r="D27" s="16"/>
    </row>
    <row r="28" spans="2:4" x14ac:dyDescent="0.25">
      <c r="B28" s="99">
        <v>0</v>
      </c>
      <c r="C28" s="62" t="s">
        <v>183</v>
      </c>
      <c r="D28" s="16"/>
    </row>
    <row r="29" spans="2:4" x14ac:dyDescent="0.25">
      <c r="B29" s="99">
        <v>0</v>
      </c>
      <c r="C29" s="62" t="s">
        <v>184</v>
      </c>
      <c r="D29" s="16"/>
    </row>
    <row r="30" spans="2:4" x14ac:dyDescent="0.25">
      <c r="B30" s="99">
        <v>0</v>
      </c>
      <c r="C30" s="62" t="s">
        <v>185</v>
      </c>
      <c r="D30" s="16"/>
    </row>
    <row r="31" spans="2:4" x14ac:dyDescent="0.25">
      <c r="B31" s="99">
        <v>0</v>
      </c>
      <c r="C31" s="62" t="s">
        <v>186</v>
      </c>
      <c r="D31" s="16"/>
    </row>
    <row r="32" spans="2:4" x14ac:dyDescent="0.25">
      <c r="B32" s="99">
        <v>0</v>
      </c>
      <c r="C32" s="62" t="s">
        <v>187</v>
      </c>
      <c r="D32" s="16"/>
    </row>
    <row r="33" spans="2:4" x14ac:dyDescent="0.25">
      <c r="B33" s="99">
        <v>0</v>
      </c>
      <c r="C33" s="62" t="s">
        <v>188</v>
      </c>
      <c r="D33" s="16"/>
    </row>
    <row r="34" spans="2:4" x14ac:dyDescent="0.25">
      <c r="B34" s="99">
        <v>0</v>
      </c>
      <c r="C34" s="62" t="s">
        <v>189</v>
      </c>
      <c r="D34" s="16"/>
    </row>
    <row r="35" spans="2:4" x14ac:dyDescent="0.25">
      <c r="B35" s="99">
        <v>0</v>
      </c>
      <c r="C35" s="62" t="s">
        <v>190</v>
      </c>
      <c r="D35" s="16"/>
    </row>
    <row r="36" spans="2:4" x14ac:dyDescent="0.25">
      <c r="B36" s="99">
        <v>0</v>
      </c>
      <c r="C36" s="62" t="s">
        <v>191</v>
      </c>
      <c r="D36" s="16"/>
    </row>
    <row r="37" spans="2:4" x14ac:dyDescent="0.25">
      <c r="B37" s="99">
        <v>0</v>
      </c>
      <c r="C37" s="62" t="s">
        <v>192</v>
      </c>
      <c r="D37" s="16"/>
    </row>
    <row r="38" spans="2:4" x14ac:dyDescent="0.25">
      <c r="B38" s="99">
        <v>0</v>
      </c>
      <c r="C38" s="62" t="s">
        <v>193</v>
      </c>
      <c r="D38" s="16"/>
    </row>
    <row r="39" spans="2:4" x14ac:dyDescent="0.25">
      <c r="B39" s="99">
        <v>0</v>
      </c>
      <c r="C39" s="62" t="s">
        <v>194</v>
      </c>
      <c r="D39" s="16"/>
    </row>
    <row r="40" spans="2:4" x14ac:dyDescent="0.25">
      <c r="B40" s="99">
        <v>0</v>
      </c>
      <c r="C40" s="62" t="s">
        <v>195</v>
      </c>
      <c r="D40" s="16"/>
    </row>
    <row r="41" spans="2:4" x14ac:dyDescent="0.25">
      <c r="B41" s="99">
        <v>0</v>
      </c>
      <c r="C41" s="62" t="s">
        <v>196</v>
      </c>
      <c r="D41" s="16"/>
    </row>
    <row r="42" spans="2:4" x14ac:dyDescent="0.25">
      <c r="B42" s="99">
        <v>0</v>
      </c>
      <c r="C42" s="62" t="s">
        <v>197</v>
      </c>
      <c r="D42" s="16"/>
    </row>
    <row r="43" spans="2:4" x14ac:dyDescent="0.25">
      <c r="B43" s="99">
        <v>0</v>
      </c>
      <c r="C43" s="62" t="s">
        <v>198</v>
      </c>
      <c r="D43" s="16"/>
    </row>
    <row r="44" spans="2:4" x14ac:dyDescent="0.25">
      <c r="B44" s="99">
        <v>0</v>
      </c>
      <c r="C44" s="62" t="s">
        <v>199</v>
      </c>
      <c r="D44" s="16"/>
    </row>
    <row r="45" spans="2:4" x14ac:dyDescent="0.25">
      <c r="B45" s="99">
        <v>0</v>
      </c>
      <c r="C45" s="62" t="s">
        <v>200</v>
      </c>
      <c r="D45" s="16"/>
    </row>
    <row r="46" spans="2:4" x14ac:dyDescent="0.25">
      <c r="B46" s="99">
        <v>0</v>
      </c>
      <c r="C46" s="62" t="s">
        <v>201</v>
      </c>
      <c r="D46" s="16"/>
    </row>
    <row r="47" spans="2:4" x14ac:dyDescent="0.25">
      <c r="B47" s="99">
        <v>0</v>
      </c>
      <c r="C47" s="62" t="s">
        <v>202</v>
      </c>
      <c r="D47" s="16"/>
    </row>
    <row r="48" spans="2:4" x14ac:dyDescent="0.25">
      <c r="B48" s="99">
        <v>0</v>
      </c>
      <c r="C48" s="62" t="s">
        <v>203</v>
      </c>
      <c r="D48" s="16"/>
    </row>
    <row r="49" spans="2:4" x14ac:dyDescent="0.25">
      <c r="B49" s="99">
        <v>0</v>
      </c>
      <c r="C49" s="62" t="s">
        <v>204</v>
      </c>
      <c r="D49" s="16"/>
    </row>
    <row r="50" spans="2:4" x14ac:dyDescent="0.25">
      <c r="B50" s="99">
        <v>0</v>
      </c>
      <c r="C50" s="62" t="s">
        <v>205</v>
      </c>
      <c r="D50" s="16"/>
    </row>
    <row r="51" spans="2:4" x14ac:dyDescent="0.25">
      <c r="B51" s="99">
        <v>0</v>
      </c>
      <c r="C51" s="62" t="s">
        <v>206</v>
      </c>
      <c r="D51" s="16"/>
    </row>
    <row r="52" spans="2:4" x14ac:dyDescent="0.25">
      <c r="B52" s="99">
        <v>0</v>
      </c>
      <c r="C52" s="62" t="s">
        <v>207</v>
      </c>
      <c r="D52" s="16"/>
    </row>
    <row r="53" spans="2:4" x14ac:dyDescent="0.25">
      <c r="B53" s="99">
        <v>0</v>
      </c>
      <c r="C53" s="62" t="s">
        <v>208</v>
      </c>
      <c r="D53" s="16"/>
    </row>
    <row r="54" spans="2:4" x14ac:dyDescent="0.25">
      <c r="B54" s="99">
        <v>0</v>
      </c>
      <c r="C54" s="62" t="s">
        <v>209</v>
      </c>
      <c r="D54" s="16"/>
    </row>
    <row r="55" spans="2:4" x14ac:dyDescent="0.25">
      <c r="B55" s="99">
        <v>0</v>
      </c>
      <c r="C55" s="62" t="s">
        <v>210</v>
      </c>
      <c r="D55" s="16"/>
    </row>
    <row r="56" spans="2:4" x14ac:dyDescent="0.25">
      <c r="B56" s="99">
        <v>0</v>
      </c>
      <c r="C56" s="62" t="s">
        <v>211</v>
      </c>
      <c r="D56" s="16"/>
    </row>
    <row r="57" spans="2:4" x14ac:dyDescent="0.25">
      <c r="B57" s="99">
        <v>0</v>
      </c>
      <c r="C57" s="62" t="s">
        <v>212</v>
      </c>
      <c r="D57" s="16"/>
    </row>
    <row r="58" spans="2:4" x14ac:dyDescent="0.25">
      <c r="B58" s="99">
        <v>0</v>
      </c>
      <c r="C58" s="62" t="s">
        <v>213</v>
      </c>
      <c r="D58" s="16"/>
    </row>
    <row r="59" spans="2:4" x14ac:dyDescent="0.25">
      <c r="B59" s="99">
        <v>0</v>
      </c>
      <c r="C59" s="62" t="s">
        <v>214</v>
      </c>
      <c r="D59" s="16"/>
    </row>
    <row r="60" spans="2:4" x14ac:dyDescent="0.25">
      <c r="B60" s="99">
        <v>0</v>
      </c>
      <c r="C60" s="62" t="s">
        <v>215</v>
      </c>
      <c r="D60" s="16"/>
    </row>
    <row r="61" spans="2:4" x14ac:dyDescent="0.25">
      <c r="B61" s="99">
        <v>0</v>
      </c>
      <c r="C61" s="62" t="s">
        <v>216</v>
      </c>
      <c r="D61" s="16"/>
    </row>
    <row r="62" spans="2:4" x14ac:dyDescent="0.25">
      <c r="B62" s="99">
        <v>0</v>
      </c>
      <c r="C62" s="62" t="s">
        <v>217</v>
      </c>
      <c r="D62" s="16"/>
    </row>
    <row r="63" spans="2:4" x14ac:dyDescent="0.25">
      <c r="B63" s="99">
        <v>0</v>
      </c>
      <c r="C63" s="62" t="s">
        <v>218</v>
      </c>
      <c r="D63" s="16"/>
    </row>
    <row r="64" spans="2:4" x14ac:dyDescent="0.25">
      <c r="B64" s="99">
        <v>0</v>
      </c>
      <c r="C64" s="62" t="s">
        <v>219</v>
      </c>
      <c r="D64" s="16"/>
    </row>
    <row r="65" spans="2:4" x14ac:dyDescent="0.25">
      <c r="B65" s="99">
        <v>0</v>
      </c>
      <c r="C65" s="62" t="s">
        <v>220</v>
      </c>
      <c r="D65" s="16"/>
    </row>
    <row r="66" spans="2:4" x14ac:dyDescent="0.25">
      <c r="B66" s="99">
        <v>0</v>
      </c>
      <c r="C66" s="62" t="s">
        <v>221</v>
      </c>
      <c r="D66" s="16"/>
    </row>
    <row r="67" spans="2:4" x14ac:dyDescent="0.25">
      <c r="B67" s="99">
        <v>0</v>
      </c>
      <c r="C67" s="62" t="s">
        <v>222</v>
      </c>
      <c r="D67" s="16"/>
    </row>
    <row r="68" spans="2:4" x14ac:dyDescent="0.25">
      <c r="B68" s="99">
        <v>0</v>
      </c>
      <c r="C68" s="62" t="s">
        <v>223</v>
      </c>
      <c r="D68" s="16"/>
    </row>
    <row r="69" spans="2:4" x14ac:dyDescent="0.25">
      <c r="B69" s="99">
        <v>0</v>
      </c>
      <c r="C69" s="62" t="s">
        <v>224</v>
      </c>
      <c r="D69" s="16"/>
    </row>
    <row r="70" spans="2:4" x14ac:dyDescent="0.25">
      <c r="B70" s="99">
        <v>0</v>
      </c>
      <c r="C70" s="62" t="s">
        <v>225</v>
      </c>
      <c r="D70" s="16"/>
    </row>
    <row r="71" spans="2:4" x14ac:dyDescent="0.25">
      <c r="B71" s="99">
        <v>0</v>
      </c>
      <c r="C71" s="62" t="s">
        <v>226</v>
      </c>
      <c r="D71" s="16"/>
    </row>
    <row r="72" spans="2:4" x14ac:dyDescent="0.25">
      <c r="B72" s="99">
        <v>0</v>
      </c>
      <c r="C72" s="62" t="s">
        <v>227</v>
      </c>
      <c r="D72" s="16"/>
    </row>
    <row r="73" spans="2:4" x14ac:dyDescent="0.25">
      <c r="B73" s="99">
        <v>0</v>
      </c>
      <c r="C73" s="62" t="s">
        <v>228</v>
      </c>
      <c r="D73" s="16"/>
    </row>
    <row r="74" spans="2:4" x14ac:dyDescent="0.25">
      <c r="B74" s="99">
        <v>0</v>
      </c>
      <c r="C74" s="62" t="s">
        <v>229</v>
      </c>
      <c r="D74" s="16"/>
    </row>
    <row r="75" spans="2:4" x14ac:dyDescent="0.25">
      <c r="B75" s="99">
        <v>0</v>
      </c>
      <c r="C75" s="62" t="s">
        <v>230</v>
      </c>
      <c r="D75" s="16"/>
    </row>
    <row r="76" spans="2:4" x14ac:dyDescent="0.25">
      <c r="B76" s="99">
        <v>0</v>
      </c>
      <c r="C76" s="62" t="s">
        <v>231</v>
      </c>
      <c r="D76" s="16"/>
    </row>
    <row r="77" spans="2:4" x14ac:dyDescent="0.25">
      <c r="B77" s="99">
        <v>0</v>
      </c>
      <c r="C77" s="62" t="s">
        <v>232</v>
      </c>
      <c r="D77" s="16"/>
    </row>
    <row r="78" spans="2:4" x14ac:dyDescent="0.25">
      <c r="B78" s="99">
        <v>0</v>
      </c>
      <c r="C78" s="62" t="s">
        <v>233</v>
      </c>
      <c r="D78" s="16"/>
    </row>
    <row r="79" spans="2:4" x14ac:dyDescent="0.25">
      <c r="B79" s="99">
        <v>0</v>
      </c>
      <c r="C79" s="62" t="s">
        <v>234</v>
      </c>
      <c r="D79" s="16"/>
    </row>
    <row r="80" spans="2:4" x14ac:dyDescent="0.25">
      <c r="B80" s="99">
        <v>0</v>
      </c>
      <c r="C80" s="62" t="s">
        <v>235</v>
      </c>
      <c r="D80" s="16"/>
    </row>
    <row r="81" spans="2:4" x14ac:dyDescent="0.25">
      <c r="B81" s="99">
        <v>0</v>
      </c>
      <c r="C81" s="62" t="s">
        <v>236</v>
      </c>
      <c r="D81" s="16"/>
    </row>
    <row r="82" spans="2:4" x14ac:dyDescent="0.25">
      <c r="B82" s="99">
        <v>0</v>
      </c>
      <c r="C82" s="62" t="s">
        <v>237</v>
      </c>
      <c r="D82" s="16"/>
    </row>
    <row r="83" spans="2:4" x14ac:dyDescent="0.25">
      <c r="B83" s="99">
        <v>0</v>
      </c>
      <c r="C83" s="62" t="s">
        <v>238</v>
      </c>
      <c r="D83" s="16"/>
    </row>
    <row r="84" spans="2:4" x14ac:dyDescent="0.25">
      <c r="B84" s="99">
        <v>0</v>
      </c>
      <c r="C84" s="62" t="s">
        <v>239</v>
      </c>
      <c r="D84" s="16"/>
    </row>
    <row r="85" spans="2:4" x14ac:dyDescent="0.25">
      <c r="B85" s="99">
        <v>0</v>
      </c>
      <c r="C85" s="62" t="s">
        <v>240</v>
      </c>
      <c r="D85" s="16"/>
    </row>
    <row r="86" spans="2:4" x14ac:dyDescent="0.25">
      <c r="B86" s="99">
        <v>0</v>
      </c>
      <c r="C86" s="62" t="s">
        <v>241</v>
      </c>
      <c r="D86" s="16"/>
    </row>
    <row r="87" spans="2:4" x14ac:dyDescent="0.25">
      <c r="B87" s="99">
        <v>0</v>
      </c>
      <c r="C87" s="62" t="s">
        <v>242</v>
      </c>
      <c r="D87" s="16"/>
    </row>
    <row r="88" spans="2:4" x14ac:dyDescent="0.25">
      <c r="B88" s="99">
        <v>0</v>
      </c>
      <c r="C88" s="62" t="s">
        <v>243</v>
      </c>
      <c r="D88" s="16"/>
    </row>
    <row r="89" spans="2:4" x14ac:dyDescent="0.25">
      <c r="B89" s="99">
        <v>0</v>
      </c>
      <c r="C89" s="62" t="s">
        <v>244</v>
      </c>
      <c r="D89" s="16"/>
    </row>
    <row r="90" spans="2:4" x14ac:dyDescent="0.25">
      <c r="B90" s="99">
        <v>0</v>
      </c>
      <c r="C90" s="62" t="s">
        <v>245</v>
      </c>
      <c r="D90" s="16"/>
    </row>
    <row r="91" spans="2:4" x14ac:dyDescent="0.25">
      <c r="B91" s="99">
        <v>0</v>
      </c>
      <c r="C91" s="62" t="s">
        <v>246</v>
      </c>
      <c r="D91" s="16"/>
    </row>
    <row r="92" spans="2:4" x14ac:dyDescent="0.25">
      <c r="B92" s="99">
        <v>0</v>
      </c>
      <c r="C92" s="62" t="s">
        <v>247</v>
      </c>
      <c r="D92" s="16"/>
    </row>
    <row r="93" spans="2:4" x14ac:dyDescent="0.25">
      <c r="B93" s="99">
        <v>0</v>
      </c>
      <c r="C93" s="62" t="s">
        <v>248</v>
      </c>
      <c r="D93" s="16"/>
    </row>
    <row r="94" spans="2:4" x14ac:dyDescent="0.25">
      <c r="B94" s="99">
        <v>0</v>
      </c>
      <c r="C94" s="62" t="s">
        <v>249</v>
      </c>
      <c r="D94" s="16"/>
    </row>
    <row r="95" spans="2:4" x14ac:dyDescent="0.25">
      <c r="B95" s="99">
        <v>0</v>
      </c>
      <c r="C95" s="62" t="s">
        <v>250</v>
      </c>
      <c r="D95" s="16"/>
    </row>
    <row r="96" spans="2:4" x14ac:dyDescent="0.25">
      <c r="B96" s="99">
        <v>0</v>
      </c>
      <c r="C96" s="62" t="s">
        <v>251</v>
      </c>
      <c r="D96" s="16"/>
    </row>
    <row r="97" spans="2:4" x14ac:dyDescent="0.25">
      <c r="B97" s="99">
        <v>0</v>
      </c>
      <c r="C97" s="62" t="s">
        <v>252</v>
      </c>
      <c r="D97" s="16"/>
    </row>
    <row r="98" spans="2:4" x14ac:dyDescent="0.25">
      <c r="B98" s="99">
        <v>0</v>
      </c>
      <c r="C98" s="62" t="s">
        <v>253</v>
      </c>
      <c r="D98" s="16"/>
    </row>
    <row r="99" spans="2:4" x14ac:dyDescent="0.25">
      <c r="B99" s="99">
        <v>0</v>
      </c>
      <c r="C99" s="62" t="s">
        <v>254</v>
      </c>
      <c r="D99" s="16"/>
    </row>
    <row r="100" spans="2:4" ht="16.5" x14ac:dyDescent="0.25">
      <c r="B100" s="99">
        <v>0</v>
      </c>
      <c r="C100" s="62" t="s">
        <v>255</v>
      </c>
      <c r="D100" s="16" t="s">
        <v>256</v>
      </c>
    </row>
    <row r="101" spans="2:4" ht="16.5" x14ac:dyDescent="0.25">
      <c r="B101" s="99">
        <v>0</v>
      </c>
      <c r="C101" s="62" t="s">
        <v>257</v>
      </c>
      <c r="D101" s="16" t="s">
        <v>256</v>
      </c>
    </row>
    <row r="102" spans="2:4" ht="16.5" x14ac:dyDescent="0.25">
      <c r="B102" s="99">
        <v>0</v>
      </c>
      <c r="C102" s="62" t="s">
        <v>258</v>
      </c>
      <c r="D102" s="16" t="s">
        <v>256</v>
      </c>
    </row>
    <row r="103" spans="2:4" ht="16.5" x14ac:dyDescent="0.25">
      <c r="B103" s="99">
        <v>0</v>
      </c>
      <c r="C103" s="62" t="s">
        <v>259</v>
      </c>
      <c r="D103" s="16" t="s">
        <v>256</v>
      </c>
    </row>
    <row r="104" spans="2:4" ht="16.5" x14ac:dyDescent="0.25">
      <c r="B104" s="99">
        <v>0</v>
      </c>
      <c r="C104" s="62" t="s">
        <v>260</v>
      </c>
      <c r="D104" s="16" t="s">
        <v>256</v>
      </c>
    </row>
    <row r="105" spans="2:4" x14ac:dyDescent="0.25">
      <c r="B105" s="99">
        <v>0</v>
      </c>
      <c r="C105" s="62" t="s">
        <v>261</v>
      </c>
      <c r="D105" s="16"/>
    </row>
    <row r="106" spans="2:4" x14ac:dyDescent="0.25">
      <c r="B106" s="99">
        <v>0</v>
      </c>
      <c r="C106" s="62" t="s">
        <v>262</v>
      </c>
      <c r="D106" s="16"/>
    </row>
    <row r="107" spans="2:4" x14ac:dyDescent="0.25">
      <c r="B107" s="99">
        <v>0</v>
      </c>
      <c r="C107" s="62" t="s">
        <v>263</v>
      </c>
      <c r="D107" s="16"/>
    </row>
    <row r="108" spans="2:4" x14ac:dyDescent="0.25">
      <c r="B108" s="99">
        <v>0</v>
      </c>
      <c r="C108" s="62" t="s">
        <v>264</v>
      </c>
      <c r="D108" s="16"/>
    </row>
    <row r="109" spans="2:4" x14ac:dyDescent="0.25">
      <c r="B109" s="99">
        <v>0</v>
      </c>
      <c r="C109" s="62" t="s">
        <v>265</v>
      </c>
      <c r="D109" s="16"/>
    </row>
    <row r="110" spans="2:4" x14ac:dyDescent="0.25">
      <c r="B110" s="99">
        <v>0</v>
      </c>
      <c r="C110" s="62" t="s">
        <v>266</v>
      </c>
      <c r="D110" s="16"/>
    </row>
    <row r="111" spans="2:4" x14ac:dyDescent="0.25">
      <c r="B111" s="99">
        <v>0</v>
      </c>
      <c r="C111" s="62" t="s">
        <v>267</v>
      </c>
      <c r="D111" s="16"/>
    </row>
    <row r="112" spans="2:4" x14ac:dyDescent="0.25">
      <c r="B112" s="99">
        <v>0</v>
      </c>
      <c r="C112" s="62" t="s">
        <v>268</v>
      </c>
      <c r="D112" s="16"/>
    </row>
    <row r="113" spans="2:4" x14ac:dyDescent="0.25">
      <c r="B113" s="99">
        <v>0</v>
      </c>
      <c r="C113" s="62" t="s">
        <v>269</v>
      </c>
      <c r="D113" s="16"/>
    </row>
    <row r="114" spans="2:4" x14ac:dyDescent="0.25">
      <c r="B114" s="99">
        <v>0</v>
      </c>
      <c r="C114" s="62" t="s">
        <v>270</v>
      </c>
      <c r="D114" s="16"/>
    </row>
    <row r="115" spans="2:4" x14ac:dyDescent="0.25">
      <c r="B115" s="99">
        <v>0</v>
      </c>
      <c r="C115" s="62" t="s">
        <v>271</v>
      </c>
      <c r="D115" s="16"/>
    </row>
    <row r="116" spans="2:4" x14ac:dyDescent="0.25">
      <c r="B116" s="99">
        <v>0</v>
      </c>
      <c r="C116" s="62" t="s">
        <v>272</v>
      </c>
      <c r="D116" s="16"/>
    </row>
    <row r="117" spans="2:4" x14ac:dyDescent="0.25">
      <c r="B117" s="99">
        <v>0</v>
      </c>
      <c r="C117" s="62" t="s">
        <v>273</v>
      </c>
      <c r="D117" s="16"/>
    </row>
    <row r="118" spans="2:4" x14ac:dyDescent="0.25">
      <c r="B118" s="99">
        <v>0</v>
      </c>
      <c r="C118" s="62" t="s">
        <v>274</v>
      </c>
      <c r="D118" s="16"/>
    </row>
    <row r="119" spans="2:4" x14ac:dyDescent="0.25">
      <c r="B119" s="99">
        <v>0</v>
      </c>
      <c r="C119" s="62" t="s">
        <v>275</v>
      </c>
      <c r="D119" s="16"/>
    </row>
    <row r="120" spans="2:4" x14ac:dyDescent="0.25">
      <c r="B120" s="99">
        <v>0</v>
      </c>
      <c r="C120" s="62" t="s">
        <v>276</v>
      </c>
      <c r="D120" s="16"/>
    </row>
    <row r="121" spans="2:4" x14ac:dyDescent="0.25">
      <c r="B121" s="99">
        <v>0</v>
      </c>
      <c r="C121" s="62" t="s">
        <v>277</v>
      </c>
      <c r="D121" s="16"/>
    </row>
    <row r="122" spans="2:4" x14ac:dyDescent="0.25">
      <c r="B122" s="99">
        <v>0</v>
      </c>
      <c r="C122" s="62" t="s">
        <v>278</v>
      </c>
      <c r="D122" s="16"/>
    </row>
    <row r="123" spans="2:4" x14ac:dyDescent="0.25">
      <c r="B123" s="99">
        <v>0</v>
      </c>
      <c r="C123" s="62" t="s">
        <v>279</v>
      </c>
      <c r="D123" s="16"/>
    </row>
    <row r="124" spans="2:4" x14ac:dyDescent="0.25">
      <c r="B124" s="99">
        <v>0</v>
      </c>
      <c r="C124" s="62" t="s">
        <v>280</v>
      </c>
      <c r="D124" s="16"/>
    </row>
    <row r="125" spans="2:4" x14ac:dyDescent="0.25">
      <c r="B125" s="99">
        <v>0</v>
      </c>
      <c r="C125" s="62" t="s">
        <v>281</v>
      </c>
      <c r="D125" s="16"/>
    </row>
    <row r="126" spans="2:4" x14ac:dyDescent="0.25">
      <c r="B126" s="99">
        <v>0</v>
      </c>
      <c r="C126" s="62" t="s">
        <v>282</v>
      </c>
      <c r="D126" s="16"/>
    </row>
    <row r="127" spans="2:4" x14ac:dyDescent="0.25">
      <c r="B127" s="99">
        <v>0</v>
      </c>
      <c r="C127" s="62" t="s">
        <v>283</v>
      </c>
      <c r="D127" s="16"/>
    </row>
    <row r="128" spans="2:4" x14ac:dyDescent="0.25">
      <c r="B128" s="99">
        <v>0</v>
      </c>
      <c r="C128" s="62" t="s">
        <v>284</v>
      </c>
      <c r="D128" s="16"/>
    </row>
    <row r="129" spans="2:4" x14ac:dyDescent="0.25">
      <c r="B129" s="99">
        <v>0</v>
      </c>
      <c r="C129" s="62" t="s">
        <v>285</v>
      </c>
      <c r="D129" s="16"/>
    </row>
    <row r="130" spans="2:4" x14ac:dyDescent="0.25">
      <c r="B130" s="99">
        <v>0</v>
      </c>
      <c r="C130" s="62" t="s">
        <v>286</v>
      </c>
      <c r="D130" s="16"/>
    </row>
    <row r="131" spans="2:4" x14ac:dyDescent="0.25">
      <c r="B131" s="99">
        <v>0</v>
      </c>
      <c r="C131" s="62" t="s">
        <v>287</v>
      </c>
      <c r="D131" s="16"/>
    </row>
    <row r="132" spans="2:4" x14ac:dyDescent="0.25">
      <c r="B132" s="99">
        <v>0</v>
      </c>
      <c r="C132" s="62" t="s">
        <v>288</v>
      </c>
      <c r="D132" s="16"/>
    </row>
    <row r="133" spans="2:4" x14ac:dyDescent="0.25">
      <c r="B133" s="99">
        <v>0</v>
      </c>
      <c r="C133" s="62" t="s">
        <v>289</v>
      </c>
      <c r="D133" s="16"/>
    </row>
    <row r="134" spans="2:4" x14ac:dyDescent="0.25">
      <c r="B134" s="99">
        <v>0</v>
      </c>
      <c r="C134" s="62" t="s">
        <v>290</v>
      </c>
      <c r="D134" s="16"/>
    </row>
    <row r="135" spans="2:4" x14ac:dyDescent="0.25">
      <c r="B135" s="99">
        <v>0</v>
      </c>
      <c r="C135" s="62" t="s">
        <v>291</v>
      </c>
      <c r="D135" s="16"/>
    </row>
    <row r="136" spans="2:4" x14ac:dyDescent="0.25">
      <c r="B136" s="99">
        <v>0</v>
      </c>
      <c r="C136" s="62" t="s">
        <v>292</v>
      </c>
      <c r="D136" s="16"/>
    </row>
    <row r="137" spans="2:4" x14ac:dyDescent="0.25">
      <c r="B137" s="99">
        <v>0</v>
      </c>
      <c r="C137" s="62" t="s">
        <v>293</v>
      </c>
      <c r="D137" s="16"/>
    </row>
    <row r="138" spans="2:4" x14ac:dyDescent="0.25">
      <c r="B138" s="99">
        <v>0</v>
      </c>
      <c r="C138" s="62" t="s">
        <v>294</v>
      </c>
      <c r="D138" s="16"/>
    </row>
    <row r="139" spans="2:4" x14ac:dyDescent="0.25">
      <c r="B139" s="99">
        <v>0</v>
      </c>
      <c r="C139" s="62" t="s">
        <v>295</v>
      </c>
      <c r="D139" s="16"/>
    </row>
    <row r="140" spans="2:4" x14ac:dyDescent="0.25">
      <c r="B140" s="99">
        <v>0</v>
      </c>
      <c r="C140" s="62" t="s">
        <v>296</v>
      </c>
      <c r="D140" s="16"/>
    </row>
    <row r="141" spans="2:4" x14ac:dyDescent="0.25">
      <c r="B141" s="99">
        <v>0</v>
      </c>
      <c r="C141" s="62" t="s">
        <v>297</v>
      </c>
      <c r="D141" s="16"/>
    </row>
    <row r="142" spans="2:4" x14ac:dyDescent="0.25">
      <c r="B142" s="99">
        <v>0</v>
      </c>
      <c r="C142" s="62" t="s">
        <v>298</v>
      </c>
      <c r="D142" s="16"/>
    </row>
    <row r="143" spans="2:4" x14ac:dyDescent="0.25">
      <c r="B143" s="99">
        <v>0</v>
      </c>
      <c r="C143" s="62" t="s">
        <v>299</v>
      </c>
      <c r="D143" s="16"/>
    </row>
    <row r="144" spans="2:4" x14ac:dyDescent="0.25">
      <c r="B144" s="99">
        <v>0</v>
      </c>
      <c r="C144" s="62" t="s">
        <v>300</v>
      </c>
      <c r="D144" s="16"/>
    </row>
    <row r="145" spans="2:4" x14ac:dyDescent="0.25">
      <c r="B145" s="99">
        <v>0</v>
      </c>
      <c r="C145" s="62" t="s">
        <v>301</v>
      </c>
      <c r="D145" s="16"/>
    </row>
    <row r="146" spans="2:4" x14ac:dyDescent="0.25">
      <c r="B146" s="99">
        <v>0</v>
      </c>
      <c r="C146" s="62" t="s">
        <v>302</v>
      </c>
      <c r="D146" s="16"/>
    </row>
    <row r="147" spans="2:4" x14ac:dyDescent="0.25">
      <c r="B147" s="99">
        <v>0</v>
      </c>
      <c r="C147" s="62" t="s">
        <v>303</v>
      </c>
      <c r="D147" s="16"/>
    </row>
    <row r="148" spans="2:4" x14ac:dyDescent="0.25">
      <c r="B148" s="99">
        <v>0</v>
      </c>
      <c r="C148" s="62" t="s">
        <v>304</v>
      </c>
      <c r="D148" s="16"/>
    </row>
    <row r="149" spans="2:4" x14ac:dyDescent="0.25">
      <c r="B149" s="99">
        <v>0</v>
      </c>
      <c r="C149" s="62" t="s">
        <v>305</v>
      </c>
      <c r="D149" s="16"/>
    </row>
    <row r="150" spans="2:4" x14ac:dyDescent="0.25">
      <c r="B150" s="99">
        <v>0</v>
      </c>
      <c r="C150" s="62" t="s">
        <v>306</v>
      </c>
      <c r="D150" s="16"/>
    </row>
    <row r="151" spans="2:4" x14ac:dyDescent="0.25">
      <c r="B151" s="99">
        <v>0</v>
      </c>
      <c r="C151" s="62" t="s">
        <v>307</v>
      </c>
      <c r="D151" s="16"/>
    </row>
    <row r="152" spans="2:4" x14ac:dyDescent="0.25">
      <c r="B152" s="99">
        <v>0</v>
      </c>
      <c r="C152" s="62" t="s">
        <v>308</v>
      </c>
      <c r="D152" s="16"/>
    </row>
    <row r="153" spans="2:4" x14ac:dyDescent="0.25">
      <c r="B153" s="99">
        <v>0</v>
      </c>
      <c r="C153" s="62" t="s">
        <v>309</v>
      </c>
      <c r="D153" s="16"/>
    </row>
    <row r="154" spans="2:4" x14ac:dyDescent="0.25">
      <c r="B154" s="99">
        <v>0</v>
      </c>
      <c r="C154" s="62" t="s">
        <v>310</v>
      </c>
      <c r="D154" s="16"/>
    </row>
    <row r="155" spans="2:4" x14ac:dyDescent="0.25">
      <c r="B155" s="99">
        <v>0</v>
      </c>
      <c r="C155" s="62" t="s">
        <v>311</v>
      </c>
      <c r="D155" s="16"/>
    </row>
    <row r="156" spans="2:4" x14ac:dyDescent="0.25">
      <c r="B156" s="99">
        <v>0</v>
      </c>
      <c r="C156" s="62" t="s">
        <v>312</v>
      </c>
      <c r="D156" s="16"/>
    </row>
    <row r="157" spans="2:4" x14ac:dyDescent="0.25">
      <c r="B157" s="99">
        <v>0</v>
      </c>
      <c r="C157" s="62" t="s">
        <v>313</v>
      </c>
      <c r="D157" s="16"/>
    </row>
    <row r="158" spans="2:4" x14ac:dyDescent="0.25">
      <c r="B158" s="99">
        <v>0</v>
      </c>
      <c r="C158" s="62" t="s">
        <v>314</v>
      </c>
      <c r="D158" s="16"/>
    </row>
    <row r="159" spans="2:4" x14ac:dyDescent="0.25">
      <c r="B159" s="99">
        <v>0</v>
      </c>
      <c r="C159" s="62" t="s">
        <v>315</v>
      </c>
      <c r="D159" s="16"/>
    </row>
    <row r="160" spans="2:4" x14ac:dyDescent="0.25">
      <c r="B160" s="99">
        <v>0</v>
      </c>
      <c r="C160" s="62" t="s">
        <v>316</v>
      </c>
      <c r="D160" s="16"/>
    </row>
    <row r="161" spans="2:4" x14ac:dyDescent="0.25">
      <c r="B161" s="99">
        <v>0</v>
      </c>
      <c r="C161" s="62" t="s">
        <v>317</v>
      </c>
      <c r="D161" s="16"/>
    </row>
    <row r="162" spans="2:4" x14ac:dyDescent="0.25">
      <c r="B162" s="99">
        <v>0</v>
      </c>
      <c r="C162" s="62" t="s">
        <v>318</v>
      </c>
      <c r="D162" s="16"/>
    </row>
    <row r="163" spans="2:4" x14ac:dyDescent="0.25">
      <c r="B163" s="99">
        <v>0</v>
      </c>
      <c r="C163" s="62" t="s">
        <v>319</v>
      </c>
      <c r="D163" s="16"/>
    </row>
    <row r="164" spans="2:4" x14ac:dyDescent="0.25">
      <c r="B164" s="99">
        <v>0</v>
      </c>
      <c r="C164" s="62" t="s">
        <v>320</v>
      </c>
      <c r="D164" s="16"/>
    </row>
    <row r="165" spans="2:4" x14ac:dyDescent="0.25">
      <c r="B165" s="99">
        <v>0</v>
      </c>
      <c r="C165" s="62" t="s">
        <v>321</v>
      </c>
      <c r="D165" s="16"/>
    </row>
    <row r="166" spans="2:4" x14ac:dyDescent="0.25">
      <c r="B166" s="99">
        <v>0</v>
      </c>
      <c r="C166" s="62" t="s">
        <v>322</v>
      </c>
      <c r="D166" s="16"/>
    </row>
    <row r="167" spans="2:4" x14ac:dyDescent="0.25">
      <c r="B167" s="99">
        <v>0</v>
      </c>
      <c r="C167" s="62" t="s">
        <v>323</v>
      </c>
      <c r="D167" s="16"/>
    </row>
    <row r="168" spans="2:4" x14ac:dyDescent="0.25">
      <c r="B168" s="99">
        <v>0</v>
      </c>
      <c r="C168" s="62" t="s">
        <v>324</v>
      </c>
      <c r="D168" s="16"/>
    </row>
    <row r="169" spans="2:4" x14ac:dyDescent="0.25">
      <c r="B169" s="99">
        <v>0</v>
      </c>
      <c r="C169" s="62" t="s">
        <v>325</v>
      </c>
      <c r="D169" s="16"/>
    </row>
    <row r="170" spans="2:4" x14ac:dyDescent="0.25">
      <c r="B170" s="99">
        <v>0</v>
      </c>
      <c r="C170" s="62" t="s">
        <v>326</v>
      </c>
      <c r="D170" s="16"/>
    </row>
    <row r="171" spans="2:4" x14ac:dyDescent="0.25">
      <c r="B171" s="99">
        <v>0</v>
      </c>
      <c r="C171" s="62" t="s">
        <v>327</v>
      </c>
      <c r="D171" s="16"/>
    </row>
    <row r="172" spans="2:4" x14ac:dyDescent="0.25">
      <c r="B172" s="99">
        <v>0</v>
      </c>
      <c r="C172" s="62" t="s">
        <v>328</v>
      </c>
      <c r="D172" s="16"/>
    </row>
    <row r="173" spans="2:4" x14ac:dyDescent="0.25">
      <c r="B173" s="99">
        <v>0</v>
      </c>
      <c r="C173" s="62" t="s">
        <v>329</v>
      </c>
      <c r="D173" s="16"/>
    </row>
    <row r="174" spans="2:4" x14ac:dyDescent="0.25">
      <c r="B174" s="99">
        <v>0</v>
      </c>
      <c r="C174" s="62" t="s">
        <v>330</v>
      </c>
      <c r="D174" s="16"/>
    </row>
    <row r="175" spans="2:4" x14ac:dyDescent="0.25">
      <c r="B175" s="99">
        <v>0</v>
      </c>
      <c r="C175" s="62" t="s">
        <v>331</v>
      </c>
      <c r="D175" s="16"/>
    </row>
    <row r="176" spans="2:4" x14ac:dyDescent="0.25">
      <c r="B176" s="99">
        <v>0</v>
      </c>
      <c r="C176" s="62" t="s">
        <v>332</v>
      </c>
      <c r="D176" s="16"/>
    </row>
    <row r="177" spans="2:4" x14ac:dyDescent="0.25">
      <c r="B177" s="99">
        <v>0</v>
      </c>
      <c r="C177" s="62" t="s">
        <v>333</v>
      </c>
      <c r="D177" s="16"/>
    </row>
    <row r="178" spans="2:4" x14ac:dyDescent="0.25">
      <c r="B178" s="99">
        <v>0</v>
      </c>
      <c r="C178" s="62" t="s">
        <v>334</v>
      </c>
      <c r="D178" s="16"/>
    </row>
    <row r="179" spans="2:4" x14ac:dyDescent="0.25">
      <c r="B179" s="99">
        <v>0</v>
      </c>
      <c r="C179" s="62" t="s">
        <v>335</v>
      </c>
      <c r="D179" s="16"/>
    </row>
    <row r="180" spans="2:4" x14ac:dyDescent="0.25">
      <c r="B180" s="99">
        <v>0</v>
      </c>
      <c r="C180" s="62" t="s">
        <v>336</v>
      </c>
      <c r="D180" s="16"/>
    </row>
    <row r="181" spans="2:4" x14ac:dyDescent="0.25">
      <c r="B181" s="99">
        <v>0</v>
      </c>
      <c r="C181" s="62" t="s">
        <v>337</v>
      </c>
      <c r="D181" s="16"/>
    </row>
    <row r="182" spans="2:4" x14ac:dyDescent="0.25">
      <c r="B182" s="99">
        <v>0</v>
      </c>
      <c r="C182" s="62" t="s">
        <v>338</v>
      </c>
      <c r="D182" s="16"/>
    </row>
    <row r="183" spans="2:4" x14ac:dyDescent="0.25">
      <c r="B183" s="99">
        <v>0</v>
      </c>
      <c r="C183" s="62" t="s">
        <v>339</v>
      </c>
      <c r="D183" s="16"/>
    </row>
    <row r="184" spans="2:4" x14ac:dyDescent="0.25">
      <c r="B184" s="99">
        <v>0</v>
      </c>
      <c r="C184" s="62" t="s">
        <v>340</v>
      </c>
      <c r="D184" s="16"/>
    </row>
    <row r="185" spans="2:4" x14ac:dyDescent="0.25">
      <c r="B185" s="99">
        <v>0</v>
      </c>
      <c r="C185" s="62" t="s">
        <v>341</v>
      </c>
      <c r="D185" s="16"/>
    </row>
    <row r="186" spans="2:4" x14ac:dyDescent="0.25">
      <c r="B186" s="99">
        <v>0</v>
      </c>
      <c r="C186" s="62" t="s">
        <v>342</v>
      </c>
      <c r="D186" s="16"/>
    </row>
    <row r="187" spans="2:4" x14ac:dyDescent="0.25">
      <c r="B187" s="99">
        <v>0</v>
      </c>
      <c r="C187" s="62" t="s">
        <v>343</v>
      </c>
      <c r="D187" s="16"/>
    </row>
    <row r="188" spans="2:4" x14ac:dyDescent="0.25">
      <c r="B188" s="99">
        <v>0</v>
      </c>
      <c r="C188" s="62" t="s">
        <v>344</v>
      </c>
      <c r="D188" s="16"/>
    </row>
    <row r="189" spans="2:4" x14ac:dyDescent="0.25">
      <c r="B189" s="99">
        <v>0</v>
      </c>
      <c r="C189" s="62" t="s">
        <v>345</v>
      </c>
      <c r="D189" s="16"/>
    </row>
    <row r="190" spans="2:4" x14ac:dyDescent="0.25">
      <c r="B190" s="99">
        <v>0</v>
      </c>
      <c r="C190" s="62" t="s">
        <v>346</v>
      </c>
      <c r="D190" s="16"/>
    </row>
    <row r="191" spans="2:4" x14ac:dyDescent="0.25">
      <c r="B191" s="99">
        <v>0</v>
      </c>
      <c r="C191" s="62" t="s">
        <v>347</v>
      </c>
      <c r="D191" s="16"/>
    </row>
    <row r="192" spans="2:4" x14ac:dyDescent="0.25">
      <c r="B192" s="99">
        <v>0</v>
      </c>
      <c r="C192" s="62" t="s">
        <v>348</v>
      </c>
      <c r="D192" s="16"/>
    </row>
    <row r="193" spans="2:4" x14ac:dyDescent="0.25">
      <c r="B193" s="99">
        <v>0</v>
      </c>
      <c r="C193" s="62" t="s">
        <v>349</v>
      </c>
      <c r="D193" s="16"/>
    </row>
    <row r="194" spans="2:4" x14ac:dyDescent="0.25">
      <c r="B194" s="99">
        <v>0</v>
      </c>
      <c r="C194" s="62" t="s">
        <v>350</v>
      </c>
      <c r="D194" s="16"/>
    </row>
    <row r="195" spans="2:4" x14ac:dyDescent="0.25">
      <c r="B195" s="99">
        <v>0</v>
      </c>
      <c r="C195" s="62" t="s">
        <v>351</v>
      </c>
      <c r="D195" s="16"/>
    </row>
    <row r="196" spans="2:4" x14ac:dyDescent="0.25">
      <c r="B196" s="99">
        <v>0</v>
      </c>
      <c r="C196" s="62" t="s">
        <v>352</v>
      </c>
      <c r="D196" s="16"/>
    </row>
    <row r="197" spans="2:4" x14ac:dyDescent="0.25">
      <c r="B197" s="99">
        <v>0</v>
      </c>
      <c r="C197" s="62" t="s">
        <v>353</v>
      </c>
      <c r="D197" s="16"/>
    </row>
    <row r="198" spans="2:4" x14ac:dyDescent="0.25">
      <c r="B198" s="99">
        <v>0</v>
      </c>
      <c r="C198" s="62" t="s">
        <v>354</v>
      </c>
      <c r="D198" s="16"/>
    </row>
    <row r="199" spans="2:4" x14ac:dyDescent="0.25">
      <c r="B199" s="99">
        <v>0</v>
      </c>
      <c r="C199" s="62" t="s">
        <v>355</v>
      </c>
      <c r="D199" s="16"/>
    </row>
    <row r="200" spans="2:4" ht="16.5" x14ac:dyDescent="0.25">
      <c r="B200" s="99">
        <v>0</v>
      </c>
      <c r="C200" s="62" t="s">
        <v>356</v>
      </c>
      <c r="D200" s="16" t="s">
        <v>256</v>
      </c>
    </row>
    <row r="201" spans="2:4" ht="16.5" x14ac:dyDescent="0.25">
      <c r="B201" s="99">
        <v>0</v>
      </c>
      <c r="C201" s="62" t="s">
        <v>357</v>
      </c>
      <c r="D201" s="16" t="s">
        <v>256</v>
      </c>
    </row>
    <row r="202" spans="2:4" ht="16.5" x14ac:dyDescent="0.25">
      <c r="B202" s="99">
        <v>0</v>
      </c>
      <c r="C202" s="62" t="s">
        <v>358</v>
      </c>
      <c r="D202" s="16" t="s">
        <v>256</v>
      </c>
    </row>
    <row r="203" spans="2:4" ht="16.5" x14ac:dyDescent="0.25">
      <c r="B203" s="99">
        <v>0</v>
      </c>
      <c r="C203" s="62" t="s">
        <v>359</v>
      </c>
      <c r="D203" s="16" t="s">
        <v>256</v>
      </c>
    </row>
    <row r="204" spans="2:4" ht="16.5" x14ac:dyDescent="0.25">
      <c r="B204" s="99">
        <v>0</v>
      </c>
      <c r="C204" s="62" t="s">
        <v>360</v>
      </c>
      <c r="D204" s="16" t="s">
        <v>256</v>
      </c>
    </row>
    <row r="205" spans="2:4" x14ac:dyDescent="0.25">
      <c r="B205" s="99">
        <v>0</v>
      </c>
      <c r="C205" s="62" t="s">
        <v>361</v>
      </c>
      <c r="D205" s="16"/>
    </row>
    <row r="206" spans="2:4" x14ac:dyDescent="0.25">
      <c r="B206" s="99">
        <v>0</v>
      </c>
      <c r="C206" s="62" t="s">
        <v>362</v>
      </c>
      <c r="D206" s="16"/>
    </row>
    <row r="207" spans="2:4" x14ac:dyDescent="0.25">
      <c r="B207" s="99">
        <v>0</v>
      </c>
      <c r="C207" s="62" t="s">
        <v>363</v>
      </c>
      <c r="D207" s="16"/>
    </row>
    <row r="208" spans="2:4" x14ac:dyDescent="0.25">
      <c r="B208" s="99">
        <v>0</v>
      </c>
      <c r="C208" s="62" t="s">
        <v>364</v>
      </c>
      <c r="D208" s="16"/>
    </row>
    <row r="209" spans="2:4" x14ac:dyDescent="0.25">
      <c r="B209" s="99">
        <v>0</v>
      </c>
      <c r="C209" s="62" t="s">
        <v>365</v>
      </c>
      <c r="D209" s="16"/>
    </row>
    <row r="210" spans="2:4" x14ac:dyDescent="0.25">
      <c r="B210" s="99">
        <v>0</v>
      </c>
      <c r="C210" s="62" t="s">
        <v>366</v>
      </c>
      <c r="D210" s="16"/>
    </row>
    <row r="211" spans="2:4" x14ac:dyDescent="0.25">
      <c r="B211" s="99">
        <v>0</v>
      </c>
      <c r="C211" s="62" t="s">
        <v>367</v>
      </c>
      <c r="D211" s="16"/>
    </row>
    <row r="212" spans="2:4" x14ac:dyDescent="0.25">
      <c r="B212" s="99">
        <v>0</v>
      </c>
      <c r="C212" s="62" t="s">
        <v>368</v>
      </c>
      <c r="D212" s="16"/>
    </row>
    <row r="213" spans="2:4" x14ac:dyDescent="0.25">
      <c r="B213" s="99">
        <v>0</v>
      </c>
      <c r="C213" s="62" t="s">
        <v>369</v>
      </c>
      <c r="D213" s="16"/>
    </row>
    <row r="214" spans="2:4" x14ac:dyDescent="0.25">
      <c r="B214" s="99">
        <v>0</v>
      </c>
      <c r="C214" s="62" t="s">
        <v>370</v>
      </c>
      <c r="D214" s="16"/>
    </row>
    <row r="215" spans="2:4" x14ac:dyDescent="0.25">
      <c r="B215" s="99">
        <v>0</v>
      </c>
      <c r="C215" s="62" t="s">
        <v>371</v>
      </c>
      <c r="D215" s="16"/>
    </row>
    <row r="216" spans="2:4" x14ac:dyDescent="0.25">
      <c r="B216" s="99">
        <v>0</v>
      </c>
      <c r="C216" s="62" t="s">
        <v>372</v>
      </c>
      <c r="D216" s="16"/>
    </row>
    <row r="217" spans="2:4" x14ac:dyDescent="0.25">
      <c r="B217" s="99">
        <v>0</v>
      </c>
      <c r="C217" s="62" t="s">
        <v>373</v>
      </c>
      <c r="D217" s="16"/>
    </row>
    <row r="218" spans="2:4" x14ac:dyDescent="0.25">
      <c r="B218" s="99">
        <v>0</v>
      </c>
      <c r="C218" s="62" t="s">
        <v>374</v>
      </c>
      <c r="D218" s="16"/>
    </row>
    <row r="219" spans="2:4" x14ac:dyDescent="0.25">
      <c r="B219" s="99">
        <v>0</v>
      </c>
      <c r="C219" s="62" t="s">
        <v>375</v>
      </c>
      <c r="D219" s="16"/>
    </row>
    <row r="220" spans="2:4" x14ac:dyDescent="0.25">
      <c r="B220" s="99">
        <v>0</v>
      </c>
      <c r="C220" s="62" t="s">
        <v>376</v>
      </c>
      <c r="D220" s="16"/>
    </row>
    <row r="221" spans="2:4" x14ac:dyDescent="0.25">
      <c r="B221" s="99">
        <v>0</v>
      </c>
      <c r="C221" s="62" t="s">
        <v>377</v>
      </c>
      <c r="D221" s="16"/>
    </row>
    <row r="222" spans="2:4" x14ac:dyDescent="0.25">
      <c r="B222" s="99">
        <v>0</v>
      </c>
      <c r="C222" s="62" t="s">
        <v>378</v>
      </c>
      <c r="D222" s="16"/>
    </row>
    <row r="223" spans="2:4" x14ac:dyDescent="0.25">
      <c r="B223" s="99">
        <v>0</v>
      </c>
      <c r="C223" s="62" t="s">
        <v>379</v>
      </c>
      <c r="D223" s="16"/>
    </row>
    <row r="224" spans="2:4" x14ac:dyDescent="0.25">
      <c r="B224" s="99">
        <v>0</v>
      </c>
      <c r="C224" s="62" t="s">
        <v>380</v>
      </c>
      <c r="D224" s="16"/>
    </row>
    <row r="225" spans="2:4" x14ac:dyDescent="0.25">
      <c r="B225" s="99">
        <v>0</v>
      </c>
      <c r="C225" s="62" t="s">
        <v>381</v>
      </c>
      <c r="D225" s="16"/>
    </row>
    <row r="226" spans="2:4" x14ac:dyDescent="0.25">
      <c r="B226" s="99">
        <v>0</v>
      </c>
      <c r="C226" s="62" t="s">
        <v>382</v>
      </c>
      <c r="D226" s="16"/>
    </row>
    <row r="227" spans="2:4" x14ac:dyDescent="0.25">
      <c r="B227" s="99">
        <v>0</v>
      </c>
      <c r="C227" s="62" t="s">
        <v>383</v>
      </c>
      <c r="D227" s="16"/>
    </row>
    <row r="228" spans="2:4" x14ac:dyDescent="0.25">
      <c r="B228" s="99">
        <v>0</v>
      </c>
      <c r="C228" s="62" t="s">
        <v>384</v>
      </c>
      <c r="D228" s="16"/>
    </row>
    <row r="229" spans="2:4" x14ac:dyDescent="0.25">
      <c r="B229" s="99">
        <v>0</v>
      </c>
      <c r="C229" s="62" t="s">
        <v>385</v>
      </c>
      <c r="D229" s="16"/>
    </row>
    <row r="230" spans="2:4" x14ac:dyDescent="0.25">
      <c r="B230" s="99">
        <v>0</v>
      </c>
      <c r="C230" s="62" t="s">
        <v>386</v>
      </c>
      <c r="D230" s="16"/>
    </row>
    <row r="231" spans="2:4" x14ac:dyDescent="0.25">
      <c r="B231" s="99">
        <v>0</v>
      </c>
      <c r="C231" s="62" t="s">
        <v>387</v>
      </c>
      <c r="D231" s="16"/>
    </row>
    <row r="232" spans="2:4" x14ac:dyDescent="0.25">
      <c r="B232" s="99">
        <v>0</v>
      </c>
      <c r="C232" s="62" t="s">
        <v>388</v>
      </c>
      <c r="D232" s="16"/>
    </row>
    <row r="233" spans="2:4" x14ac:dyDescent="0.25">
      <c r="B233" s="99">
        <v>0</v>
      </c>
      <c r="C233" s="62" t="s">
        <v>389</v>
      </c>
      <c r="D233" s="16"/>
    </row>
    <row r="234" spans="2:4" x14ac:dyDescent="0.25">
      <c r="B234" s="99">
        <v>0</v>
      </c>
      <c r="C234" s="62" t="s">
        <v>390</v>
      </c>
      <c r="D234" s="16"/>
    </row>
    <row r="235" spans="2:4" x14ac:dyDescent="0.25">
      <c r="B235" s="99">
        <v>0</v>
      </c>
      <c r="C235" s="62" t="s">
        <v>391</v>
      </c>
      <c r="D235" s="16"/>
    </row>
    <row r="236" spans="2:4" x14ac:dyDescent="0.25">
      <c r="B236" s="99">
        <v>0</v>
      </c>
      <c r="C236" s="62" t="s">
        <v>392</v>
      </c>
      <c r="D236" s="16"/>
    </row>
    <row r="237" spans="2:4" x14ac:dyDescent="0.25">
      <c r="B237" s="99">
        <v>0</v>
      </c>
      <c r="C237" s="62" t="s">
        <v>393</v>
      </c>
      <c r="D237" s="16"/>
    </row>
    <row r="238" spans="2:4" x14ac:dyDescent="0.25">
      <c r="B238" s="99">
        <v>0</v>
      </c>
      <c r="C238" s="62" t="s">
        <v>394</v>
      </c>
      <c r="D238" s="16"/>
    </row>
    <row r="239" spans="2:4" x14ac:dyDescent="0.25">
      <c r="B239" s="99">
        <v>0</v>
      </c>
      <c r="C239" s="62" t="s">
        <v>395</v>
      </c>
      <c r="D239" s="16"/>
    </row>
    <row r="240" spans="2:4" x14ac:dyDescent="0.25">
      <c r="B240" s="99">
        <v>0</v>
      </c>
      <c r="C240" s="62" t="s">
        <v>396</v>
      </c>
      <c r="D240" s="16"/>
    </row>
    <row r="241" spans="2:4" x14ac:dyDescent="0.25">
      <c r="B241" s="99">
        <v>0</v>
      </c>
      <c r="C241" s="62" t="s">
        <v>397</v>
      </c>
      <c r="D241" s="16"/>
    </row>
    <row r="242" spans="2:4" x14ac:dyDescent="0.25">
      <c r="B242" s="99">
        <v>0</v>
      </c>
      <c r="C242" s="62" t="s">
        <v>398</v>
      </c>
      <c r="D242" s="16"/>
    </row>
    <row r="243" spans="2:4" x14ac:dyDescent="0.25">
      <c r="B243" s="99">
        <v>0</v>
      </c>
      <c r="C243" s="62" t="s">
        <v>399</v>
      </c>
      <c r="D243" s="16"/>
    </row>
    <row r="244" spans="2:4" x14ac:dyDescent="0.25">
      <c r="B244" s="99">
        <v>0</v>
      </c>
      <c r="C244" s="62" t="s">
        <v>400</v>
      </c>
      <c r="D244" s="16"/>
    </row>
    <row r="245" spans="2:4" x14ac:dyDescent="0.25">
      <c r="B245" s="99">
        <v>0</v>
      </c>
      <c r="C245" s="62" t="s">
        <v>401</v>
      </c>
      <c r="D245" s="16"/>
    </row>
    <row r="246" spans="2:4" x14ac:dyDescent="0.25">
      <c r="B246" s="99">
        <v>0</v>
      </c>
      <c r="C246" s="62" t="s">
        <v>402</v>
      </c>
      <c r="D246" s="16"/>
    </row>
    <row r="247" spans="2:4" x14ac:dyDescent="0.25">
      <c r="B247" s="99">
        <v>0</v>
      </c>
      <c r="C247" s="62" t="s">
        <v>403</v>
      </c>
      <c r="D247" s="16"/>
    </row>
    <row r="248" spans="2:4" x14ac:dyDescent="0.25">
      <c r="B248" s="99">
        <v>0</v>
      </c>
      <c r="C248" s="62" t="s">
        <v>404</v>
      </c>
      <c r="D248" s="16"/>
    </row>
    <row r="249" spans="2:4" x14ac:dyDescent="0.25">
      <c r="B249" s="99">
        <v>0</v>
      </c>
      <c r="C249" s="62" t="s">
        <v>405</v>
      </c>
      <c r="D249" s="16"/>
    </row>
    <row r="250" spans="2:4" x14ac:dyDescent="0.25">
      <c r="B250" s="99">
        <v>0</v>
      </c>
      <c r="C250" s="62" t="s">
        <v>406</v>
      </c>
      <c r="D250" s="16"/>
    </row>
    <row r="251" spans="2:4" x14ac:dyDescent="0.25">
      <c r="B251" s="99">
        <v>0</v>
      </c>
      <c r="C251" s="62" t="s">
        <v>407</v>
      </c>
      <c r="D251" s="16"/>
    </row>
    <row r="252" spans="2:4" x14ac:dyDescent="0.25">
      <c r="B252" s="99">
        <v>0</v>
      </c>
      <c r="C252" s="62" t="s">
        <v>408</v>
      </c>
      <c r="D252" s="16"/>
    </row>
    <row r="253" spans="2:4" x14ac:dyDescent="0.25">
      <c r="B253" s="99">
        <v>0</v>
      </c>
      <c r="C253" s="62" t="s">
        <v>409</v>
      </c>
      <c r="D253" s="16"/>
    </row>
    <row r="254" spans="2:4" x14ac:dyDescent="0.25">
      <c r="B254" s="99">
        <v>0</v>
      </c>
      <c r="C254" s="62" t="s">
        <v>410</v>
      </c>
      <c r="D254" s="16"/>
    </row>
    <row r="255" spans="2:4" x14ac:dyDescent="0.25">
      <c r="B255" s="99">
        <v>0</v>
      </c>
      <c r="C255" s="62" t="s">
        <v>411</v>
      </c>
      <c r="D255" s="16"/>
    </row>
    <row r="256" spans="2:4" x14ac:dyDescent="0.25">
      <c r="B256" s="99">
        <v>0</v>
      </c>
      <c r="C256" s="62" t="s">
        <v>412</v>
      </c>
      <c r="D256" s="16"/>
    </row>
    <row r="257" spans="2:4" x14ac:dyDescent="0.25">
      <c r="B257" s="99">
        <v>0</v>
      </c>
      <c r="C257" s="62" t="s">
        <v>413</v>
      </c>
      <c r="D257" s="16"/>
    </row>
    <row r="258" spans="2:4" x14ac:dyDescent="0.25">
      <c r="B258" s="99">
        <v>0</v>
      </c>
      <c r="C258" s="62" t="s">
        <v>414</v>
      </c>
      <c r="D258" s="16"/>
    </row>
    <row r="259" spans="2:4" x14ac:dyDescent="0.25">
      <c r="B259" s="99">
        <v>0</v>
      </c>
      <c r="C259" s="62" t="s">
        <v>415</v>
      </c>
      <c r="D259" s="16"/>
    </row>
    <row r="260" spans="2:4" x14ac:dyDescent="0.25">
      <c r="B260" s="99">
        <v>0</v>
      </c>
      <c r="C260" s="62" t="s">
        <v>416</v>
      </c>
      <c r="D260" s="16"/>
    </row>
    <row r="261" spans="2:4" x14ac:dyDescent="0.25">
      <c r="B261" s="99">
        <v>0</v>
      </c>
      <c r="C261" s="62" t="s">
        <v>417</v>
      </c>
      <c r="D261" s="16"/>
    </row>
    <row r="262" spans="2:4" x14ac:dyDescent="0.25">
      <c r="B262" s="99">
        <v>0</v>
      </c>
      <c r="C262" s="62" t="s">
        <v>418</v>
      </c>
      <c r="D262" s="16"/>
    </row>
    <row r="263" spans="2:4" x14ac:dyDescent="0.25">
      <c r="B263" s="99">
        <v>0</v>
      </c>
      <c r="C263" s="62" t="s">
        <v>419</v>
      </c>
      <c r="D263" s="16"/>
    </row>
    <row r="264" spans="2:4" x14ac:dyDescent="0.25">
      <c r="B264" s="99">
        <v>0</v>
      </c>
      <c r="C264" s="62" t="s">
        <v>420</v>
      </c>
      <c r="D264" s="16"/>
    </row>
    <row r="265" spans="2:4" x14ac:dyDescent="0.25">
      <c r="B265" s="99">
        <v>0</v>
      </c>
      <c r="C265" s="62" t="s">
        <v>421</v>
      </c>
      <c r="D265" s="16"/>
    </row>
    <row r="266" spans="2:4" x14ac:dyDescent="0.25">
      <c r="B266" s="99">
        <v>0</v>
      </c>
      <c r="C266" s="62" t="s">
        <v>422</v>
      </c>
      <c r="D266" s="16"/>
    </row>
    <row r="267" spans="2:4" x14ac:dyDescent="0.25">
      <c r="B267" s="99">
        <v>0</v>
      </c>
      <c r="C267" s="62" t="s">
        <v>423</v>
      </c>
      <c r="D267" s="16"/>
    </row>
    <row r="268" spans="2:4" x14ac:dyDescent="0.25">
      <c r="B268" s="99">
        <v>0</v>
      </c>
      <c r="C268" s="62" t="s">
        <v>424</v>
      </c>
      <c r="D268" s="16"/>
    </row>
    <row r="269" spans="2:4" x14ac:dyDescent="0.25">
      <c r="B269" s="99">
        <v>0</v>
      </c>
      <c r="C269" s="62" t="s">
        <v>425</v>
      </c>
      <c r="D269" s="16"/>
    </row>
    <row r="270" spans="2:4" x14ac:dyDescent="0.25">
      <c r="B270" s="99">
        <v>0</v>
      </c>
      <c r="C270" s="62" t="s">
        <v>426</v>
      </c>
      <c r="D270" s="16"/>
    </row>
    <row r="271" spans="2:4" x14ac:dyDescent="0.25">
      <c r="B271" s="99">
        <v>0</v>
      </c>
      <c r="C271" s="62" t="s">
        <v>427</v>
      </c>
      <c r="D271" s="16"/>
    </row>
    <row r="272" spans="2:4" x14ac:dyDescent="0.25">
      <c r="B272" s="99">
        <v>0</v>
      </c>
      <c r="C272" s="62" t="s">
        <v>428</v>
      </c>
      <c r="D272" s="16"/>
    </row>
    <row r="273" spans="2:4" x14ac:dyDescent="0.25">
      <c r="B273" s="99">
        <v>0</v>
      </c>
      <c r="C273" s="62" t="s">
        <v>429</v>
      </c>
      <c r="D273" s="16"/>
    </row>
    <row r="274" spans="2:4" x14ac:dyDescent="0.25">
      <c r="B274" s="99">
        <v>0</v>
      </c>
      <c r="C274" s="62" t="s">
        <v>430</v>
      </c>
      <c r="D274" s="16"/>
    </row>
    <row r="275" spans="2:4" x14ac:dyDescent="0.25">
      <c r="B275" s="99">
        <v>0</v>
      </c>
      <c r="C275" s="62" t="s">
        <v>431</v>
      </c>
      <c r="D275" s="16"/>
    </row>
    <row r="276" spans="2:4" x14ac:dyDescent="0.25">
      <c r="B276" s="99">
        <v>0</v>
      </c>
      <c r="C276" s="62" t="s">
        <v>432</v>
      </c>
      <c r="D276" s="16"/>
    </row>
    <row r="277" spans="2:4" x14ac:dyDescent="0.25">
      <c r="B277" s="99">
        <v>0</v>
      </c>
      <c r="C277" s="62" t="s">
        <v>433</v>
      </c>
      <c r="D277" s="16"/>
    </row>
    <row r="278" spans="2:4" x14ac:dyDescent="0.25">
      <c r="B278" s="99">
        <v>0</v>
      </c>
      <c r="C278" s="62" t="s">
        <v>434</v>
      </c>
      <c r="D278" s="16"/>
    </row>
    <row r="279" spans="2:4" x14ac:dyDescent="0.25">
      <c r="B279" s="99">
        <v>0</v>
      </c>
      <c r="C279" s="62" t="s">
        <v>435</v>
      </c>
      <c r="D279" s="16"/>
    </row>
    <row r="280" spans="2:4" x14ac:dyDescent="0.25">
      <c r="B280" s="99">
        <v>0</v>
      </c>
      <c r="C280" s="62" t="s">
        <v>436</v>
      </c>
      <c r="D280" s="16"/>
    </row>
    <row r="281" spans="2:4" x14ac:dyDescent="0.25">
      <c r="B281" s="99">
        <v>0</v>
      </c>
      <c r="C281" s="62" t="s">
        <v>437</v>
      </c>
      <c r="D281" s="16"/>
    </row>
    <row r="282" spans="2:4" x14ac:dyDescent="0.25">
      <c r="B282" s="99">
        <v>0</v>
      </c>
      <c r="C282" s="62" t="s">
        <v>438</v>
      </c>
      <c r="D282" s="16"/>
    </row>
    <row r="283" spans="2:4" x14ac:dyDescent="0.25">
      <c r="B283" s="99">
        <v>0</v>
      </c>
      <c r="C283" s="62" t="s">
        <v>439</v>
      </c>
      <c r="D283" s="16"/>
    </row>
    <row r="284" spans="2:4" x14ac:dyDescent="0.25">
      <c r="B284" s="99">
        <v>0</v>
      </c>
      <c r="C284" s="62" t="s">
        <v>440</v>
      </c>
      <c r="D284" s="16"/>
    </row>
    <row r="285" spans="2:4" x14ac:dyDescent="0.25">
      <c r="B285" s="99">
        <v>0</v>
      </c>
      <c r="C285" s="62" t="s">
        <v>441</v>
      </c>
      <c r="D285" s="16"/>
    </row>
    <row r="286" spans="2:4" x14ac:dyDescent="0.25">
      <c r="B286" s="99">
        <v>0</v>
      </c>
      <c r="C286" s="62" t="s">
        <v>442</v>
      </c>
      <c r="D286" s="16"/>
    </row>
    <row r="287" spans="2:4" x14ac:dyDescent="0.25">
      <c r="B287" s="99">
        <v>0</v>
      </c>
      <c r="C287" s="62" t="s">
        <v>443</v>
      </c>
      <c r="D287" s="16"/>
    </row>
    <row r="288" spans="2:4" x14ac:dyDescent="0.25">
      <c r="B288" s="99">
        <v>0</v>
      </c>
      <c r="C288" s="62" t="s">
        <v>444</v>
      </c>
      <c r="D288" s="16"/>
    </row>
    <row r="289" spans="2:4" x14ac:dyDescent="0.25">
      <c r="B289" s="99">
        <v>0</v>
      </c>
      <c r="C289" s="62" t="s">
        <v>445</v>
      </c>
      <c r="D289" s="16"/>
    </row>
    <row r="290" spans="2:4" x14ac:dyDescent="0.25">
      <c r="B290" s="99">
        <v>0</v>
      </c>
      <c r="C290" s="62" t="s">
        <v>446</v>
      </c>
      <c r="D290" s="16"/>
    </row>
    <row r="291" spans="2:4" x14ac:dyDescent="0.25">
      <c r="B291" s="99">
        <v>0</v>
      </c>
      <c r="C291" s="62" t="s">
        <v>447</v>
      </c>
      <c r="D291" s="16"/>
    </row>
    <row r="292" spans="2:4" x14ac:dyDescent="0.25">
      <c r="B292" s="99">
        <v>0</v>
      </c>
      <c r="C292" s="62" t="s">
        <v>448</v>
      </c>
      <c r="D292" s="16"/>
    </row>
    <row r="293" spans="2:4" x14ac:dyDescent="0.25">
      <c r="B293" s="99">
        <v>0</v>
      </c>
      <c r="C293" s="62" t="s">
        <v>449</v>
      </c>
      <c r="D293" s="16"/>
    </row>
    <row r="294" spans="2:4" x14ac:dyDescent="0.25">
      <c r="B294" s="99">
        <v>0</v>
      </c>
      <c r="C294" s="62" t="s">
        <v>450</v>
      </c>
      <c r="D294" s="16"/>
    </row>
    <row r="295" spans="2:4" x14ac:dyDescent="0.25">
      <c r="B295" s="99">
        <v>0</v>
      </c>
      <c r="C295" s="62" t="s">
        <v>451</v>
      </c>
      <c r="D295" s="16"/>
    </row>
    <row r="296" spans="2:4" x14ac:dyDescent="0.25">
      <c r="B296" s="99">
        <v>0</v>
      </c>
      <c r="C296" s="62" t="s">
        <v>452</v>
      </c>
      <c r="D296" s="16"/>
    </row>
    <row r="297" spans="2:4" x14ac:dyDescent="0.25">
      <c r="B297" s="99">
        <v>0</v>
      </c>
      <c r="C297" s="62" t="s">
        <v>453</v>
      </c>
      <c r="D297" s="16"/>
    </row>
    <row r="298" spans="2:4" x14ac:dyDescent="0.25">
      <c r="B298" s="99">
        <v>0</v>
      </c>
      <c r="C298" s="62" t="s">
        <v>454</v>
      </c>
      <c r="D298" s="16"/>
    </row>
    <row r="299" spans="2:4" x14ac:dyDescent="0.25">
      <c r="B299" s="99">
        <v>0</v>
      </c>
      <c r="C299" s="62" t="s">
        <v>455</v>
      </c>
      <c r="D299" s="16"/>
    </row>
    <row r="300" spans="2:4" ht="16.5" x14ac:dyDescent="0.25">
      <c r="B300" s="99">
        <v>0</v>
      </c>
      <c r="C300" s="62" t="s">
        <v>456</v>
      </c>
      <c r="D300" s="16" t="s">
        <v>256</v>
      </c>
    </row>
    <row r="301" spans="2:4" ht="16.5" x14ac:dyDescent="0.25">
      <c r="B301" s="99">
        <v>0</v>
      </c>
      <c r="C301" s="62" t="s">
        <v>457</v>
      </c>
      <c r="D301" s="16" t="s">
        <v>256</v>
      </c>
    </row>
    <row r="302" spans="2:4" ht="16.5" x14ac:dyDescent="0.25">
      <c r="B302" s="99">
        <v>0</v>
      </c>
      <c r="C302" s="62" t="s">
        <v>458</v>
      </c>
      <c r="D302" s="16" t="s">
        <v>256</v>
      </c>
    </row>
    <row r="303" spans="2:4" ht="16.5" x14ac:dyDescent="0.25">
      <c r="B303" s="99">
        <v>0</v>
      </c>
      <c r="C303" s="62" t="s">
        <v>459</v>
      </c>
      <c r="D303" s="16" t="s">
        <v>256</v>
      </c>
    </row>
    <row r="304" spans="2:4" ht="16.5" x14ac:dyDescent="0.25">
      <c r="B304" s="99">
        <v>0</v>
      </c>
      <c r="C304" s="62" t="s">
        <v>460</v>
      </c>
      <c r="D304" s="16" t="s">
        <v>256</v>
      </c>
    </row>
    <row r="305" spans="2:4" x14ac:dyDescent="0.25">
      <c r="B305" s="99">
        <v>0</v>
      </c>
      <c r="C305" s="62" t="s">
        <v>461</v>
      </c>
      <c r="D305" s="16"/>
    </row>
    <row r="306" spans="2:4" x14ac:dyDescent="0.25">
      <c r="B306" s="99">
        <v>0</v>
      </c>
      <c r="C306" s="62" t="s">
        <v>462</v>
      </c>
      <c r="D306" s="16"/>
    </row>
    <row r="307" spans="2:4" x14ac:dyDescent="0.25">
      <c r="B307" s="99">
        <v>0</v>
      </c>
      <c r="C307" s="62" t="s">
        <v>463</v>
      </c>
      <c r="D307" s="16"/>
    </row>
    <row r="308" spans="2:4" x14ac:dyDescent="0.25">
      <c r="B308" s="99">
        <v>0</v>
      </c>
      <c r="C308" s="62" t="s">
        <v>464</v>
      </c>
      <c r="D308" s="16"/>
    </row>
    <row r="309" spans="2:4" x14ac:dyDescent="0.25">
      <c r="B309" s="99">
        <v>0</v>
      </c>
      <c r="C309" s="62" t="s">
        <v>465</v>
      </c>
      <c r="D309" s="16"/>
    </row>
    <row r="310" spans="2:4" x14ac:dyDescent="0.25">
      <c r="B310" s="99">
        <v>0</v>
      </c>
      <c r="C310" s="62" t="s">
        <v>466</v>
      </c>
      <c r="D310" s="16"/>
    </row>
    <row r="311" spans="2:4" x14ac:dyDescent="0.25">
      <c r="B311" s="99">
        <v>0</v>
      </c>
      <c r="C311" s="62" t="s">
        <v>467</v>
      </c>
      <c r="D311" s="16"/>
    </row>
    <row r="312" spans="2:4" x14ac:dyDescent="0.25">
      <c r="B312" s="99">
        <v>0</v>
      </c>
      <c r="C312" s="62" t="s">
        <v>468</v>
      </c>
      <c r="D312" s="16"/>
    </row>
    <row r="313" spans="2:4" x14ac:dyDescent="0.25">
      <c r="B313" s="99">
        <v>0</v>
      </c>
      <c r="C313" s="62" t="s">
        <v>469</v>
      </c>
      <c r="D313" s="16"/>
    </row>
    <row r="314" spans="2:4" x14ac:dyDescent="0.25">
      <c r="B314" s="99">
        <v>0</v>
      </c>
      <c r="C314" s="62" t="s">
        <v>470</v>
      </c>
      <c r="D314" s="16"/>
    </row>
    <row r="315" spans="2:4" x14ac:dyDescent="0.25">
      <c r="B315" s="99">
        <v>0</v>
      </c>
      <c r="C315" s="62" t="s">
        <v>471</v>
      </c>
      <c r="D315" s="16"/>
    </row>
    <row r="316" spans="2:4" x14ac:dyDescent="0.25">
      <c r="B316" s="99">
        <v>0</v>
      </c>
      <c r="C316" s="62" t="s">
        <v>472</v>
      </c>
      <c r="D316" s="16"/>
    </row>
    <row r="317" spans="2:4" x14ac:dyDescent="0.25">
      <c r="B317" s="99">
        <v>0</v>
      </c>
      <c r="C317" s="62" t="s">
        <v>473</v>
      </c>
      <c r="D317" s="16"/>
    </row>
    <row r="318" spans="2:4" x14ac:dyDescent="0.25">
      <c r="B318" s="99">
        <v>0</v>
      </c>
      <c r="C318" s="62" t="s">
        <v>474</v>
      </c>
      <c r="D318" s="16"/>
    </row>
    <row r="319" spans="2:4" x14ac:dyDescent="0.25">
      <c r="B319" s="99">
        <v>0</v>
      </c>
      <c r="C319" s="62" t="s">
        <v>475</v>
      </c>
      <c r="D319" s="16"/>
    </row>
    <row r="320" spans="2:4" x14ac:dyDescent="0.25">
      <c r="B320" s="99">
        <v>0</v>
      </c>
      <c r="C320" s="62" t="s">
        <v>476</v>
      </c>
      <c r="D320" s="16"/>
    </row>
    <row r="321" spans="2:4" x14ac:dyDescent="0.25">
      <c r="B321" s="99">
        <v>0</v>
      </c>
      <c r="C321" s="62" t="s">
        <v>477</v>
      </c>
      <c r="D321" s="16"/>
    </row>
    <row r="322" spans="2:4" x14ac:dyDescent="0.25">
      <c r="B322" s="99">
        <v>0</v>
      </c>
      <c r="C322" s="62" t="s">
        <v>478</v>
      </c>
      <c r="D322" s="16"/>
    </row>
    <row r="323" spans="2:4" x14ac:dyDescent="0.25">
      <c r="B323" s="99">
        <v>0</v>
      </c>
      <c r="C323" s="62" t="s">
        <v>479</v>
      </c>
      <c r="D323" s="16"/>
    </row>
    <row r="324" spans="2:4" x14ac:dyDescent="0.25">
      <c r="B324" s="99">
        <v>0</v>
      </c>
      <c r="C324" s="62" t="s">
        <v>480</v>
      </c>
      <c r="D324" s="16"/>
    </row>
    <row r="325" spans="2:4" x14ac:dyDescent="0.25">
      <c r="B325" s="99">
        <v>0</v>
      </c>
      <c r="C325" s="62" t="s">
        <v>481</v>
      </c>
      <c r="D325" s="16"/>
    </row>
    <row r="326" spans="2:4" x14ac:dyDescent="0.25">
      <c r="B326" s="99">
        <v>0</v>
      </c>
      <c r="C326" s="62" t="s">
        <v>482</v>
      </c>
      <c r="D326" s="16"/>
    </row>
    <row r="327" spans="2:4" x14ac:dyDescent="0.25">
      <c r="B327" s="99">
        <v>0</v>
      </c>
      <c r="C327" s="62" t="s">
        <v>483</v>
      </c>
      <c r="D327" s="16"/>
    </row>
    <row r="328" spans="2:4" x14ac:dyDescent="0.25">
      <c r="B328" s="99">
        <v>0</v>
      </c>
      <c r="C328" s="62" t="s">
        <v>484</v>
      </c>
      <c r="D328" s="16"/>
    </row>
    <row r="329" spans="2:4" x14ac:dyDescent="0.25">
      <c r="B329" s="99">
        <v>0</v>
      </c>
      <c r="C329" s="62" t="s">
        <v>485</v>
      </c>
      <c r="D329" s="16"/>
    </row>
    <row r="330" spans="2:4" x14ac:dyDescent="0.25">
      <c r="B330" s="99">
        <v>0</v>
      </c>
      <c r="C330" s="62" t="s">
        <v>486</v>
      </c>
      <c r="D330" s="16"/>
    </row>
    <row r="331" spans="2:4" x14ac:dyDescent="0.25">
      <c r="B331" s="99">
        <v>0</v>
      </c>
      <c r="C331" s="62" t="s">
        <v>487</v>
      </c>
      <c r="D331" s="16"/>
    </row>
    <row r="332" spans="2:4" x14ac:dyDescent="0.25">
      <c r="B332" s="99">
        <v>0</v>
      </c>
      <c r="C332" s="62" t="s">
        <v>488</v>
      </c>
      <c r="D332" s="16"/>
    </row>
    <row r="333" spans="2:4" x14ac:dyDescent="0.25">
      <c r="B333" s="99">
        <v>0</v>
      </c>
      <c r="C333" s="62" t="s">
        <v>489</v>
      </c>
      <c r="D333" s="16"/>
    </row>
    <row r="334" spans="2:4" x14ac:dyDescent="0.25">
      <c r="B334" s="99">
        <v>0</v>
      </c>
      <c r="C334" s="62" t="s">
        <v>490</v>
      </c>
      <c r="D334" s="16"/>
    </row>
    <row r="335" spans="2:4" x14ac:dyDescent="0.25">
      <c r="B335" s="99">
        <v>0</v>
      </c>
      <c r="C335" s="62" t="s">
        <v>491</v>
      </c>
      <c r="D335" s="16"/>
    </row>
    <row r="336" spans="2:4" x14ac:dyDescent="0.25">
      <c r="B336" s="99">
        <v>0</v>
      </c>
      <c r="C336" s="62" t="s">
        <v>492</v>
      </c>
      <c r="D336" s="16"/>
    </row>
    <row r="337" spans="2:4" x14ac:dyDescent="0.25">
      <c r="B337" s="99">
        <v>0</v>
      </c>
      <c r="C337" s="62" t="s">
        <v>493</v>
      </c>
      <c r="D337" s="16"/>
    </row>
    <row r="338" spans="2:4" x14ac:dyDescent="0.25">
      <c r="B338" s="99">
        <v>0</v>
      </c>
      <c r="C338" s="62" t="s">
        <v>494</v>
      </c>
      <c r="D338" s="16"/>
    </row>
    <row r="339" spans="2:4" x14ac:dyDescent="0.25">
      <c r="B339" s="99">
        <v>0</v>
      </c>
      <c r="C339" s="62" t="s">
        <v>495</v>
      </c>
      <c r="D339" s="16"/>
    </row>
    <row r="340" spans="2:4" x14ac:dyDescent="0.25">
      <c r="B340" s="99">
        <v>0</v>
      </c>
      <c r="C340" s="62" t="s">
        <v>496</v>
      </c>
      <c r="D340" s="16"/>
    </row>
    <row r="341" spans="2:4" x14ac:dyDescent="0.25">
      <c r="B341" s="99">
        <v>0</v>
      </c>
      <c r="C341" s="62" t="s">
        <v>497</v>
      </c>
      <c r="D341" s="16"/>
    </row>
    <row r="342" spans="2:4" x14ac:dyDescent="0.25">
      <c r="B342" s="99">
        <v>0</v>
      </c>
      <c r="C342" s="62" t="s">
        <v>498</v>
      </c>
      <c r="D342" s="16"/>
    </row>
    <row r="343" spans="2:4" x14ac:dyDescent="0.25">
      <c r="B343" s="99">
        <v>0</v>
      </c>
      <c r="C343" s="62" t="s">
        <v>499</v>
      </c>
      <c r="D343" s="16"/>
    </row>
    <row r="344" spans="2:4" x14ac:dyDescent="0.25">
      <c r="B344" s="99">
        <v>0</v>
      </c>
      <c r="C344" s="62" t="s">
        <v>500</v>
      </c>
      <c r="D344" s="16"/>
    </row>
    <row r="345" spans="2:4" x14ac:dyDescent="0.25">
      <c r="B345" s="99">
        <v>0</v>
      </c>
      <c r="C345" s="62" t="s">
        <v>501</v>
      </c>
      <c r="D345" s="16"/>
    </row>
    <row r="346" spans="2:4" x14ac:dyDescent="0.25">
      <c r="B346" s="99">
        <v>0</v>
      </c>
      <c r="C346" s="62" t="s">
        <v>502</v>
      </c>
      <c r="D346" s="16"/>
    </row>
    <row r="347" spans="2:4" x14ac:dyDescent="0.25">
      <c r="B347" s="99">
        <v>0</v>
      </c>
      <c r="C347" s="62" t="s">
        <v>503</v>
      </c>
      <c r="D347" s="16"/>
    </row>
    <row r="348" spans="2:4" x14ac:dyDescent="0.25">
      <c r="B348" s="99">
        <v>0</v>
      </c>
      <c r="C348" s="62" t="s">
        <v>504</v>
      </c>
      <c r="D348" s="16"/>
    </row>
    <row r="349" spans="2:4" x14ac:dyDescent="0.25">
      <c r="B349" s="99">
        <v>0</v>
      </c>
      <c r="C349" s="62" t="s">
        <v>505</v>
      </c>
      <c r="D349" s="16"/>
    </row>
    <row r="350" spans="2:4" x14ac:dyDescent="0.25">
      <c r="B350" s="99">
        <v>0</v>
      </c>
      <c r="C350" s="62" t="s">
        <v>506</v>
      </c>
      <c r="D350" s="16"/>
    </row>
    <row r="351" spans="2:4" x14ac:dyDescent="0.25">
      <c r="B351" s="99">
        <v>0</v>
      </c>
      <c r="C351" s="62" t="s">
        <v>507</v>
      </c>
      <c r="D351" s="16"/>
    </row>
    <row r="352" spans="2:4" x14ac:dyDescent="0.25">
      <c r="B352" s="99">
        <v>0</v>
      </c>
      <c r="C352" s="62" t="s">
        <v>508</v>
      </c>
      <c r="D352" s="16"/>
    </row>
    <row r="353" spans="2:4" x14ac:dyDescent="0.25">
      <c r="B353" s="99">
        <v>0</v>
      </c>
      <c r="C353" s="62" t="s">
        <v>509</v>
      </c>
      <c r="D353" s="16"/>
    </row>
    <row r="354" spans="2:4" x14ac:dyDescent="0.25">
      <c r="B354" s="99">
        <v>0</v>
      </c>
      <c r="C354" s="62" t="s">
        <v>510</v>
      </c>
      <c r="D354" s="16"/>
    </row>
    <row r="355" spans="2:4" x14ac:dyDescent="0.25">
      <c r="B355" s="99">
        <v>0</v>
      </c>
      <c r="C355" s="62" t="s">
        <v>511</v>
      </c>
      <c r="D355" s="16"/>
    </row>
    <row r="356" spans="2:4" x14ac:dyDescent="0.25">
      <c r="B356" s="99">
        <v>0</v>
      </c>
      <c r="C356" s="62" t="s">
        <v>512</v>
      </c>
      <c r="D356" s="16"/>
    </row>
    <row r="357" spans="2:4" x14ac:dyDescent="0.25">
      <c r="B357" s="99">
        <v>0</v>
      </c>
      <c r="C357" s="62" t="s">
        <v>513</v>
      </c>
      <c r="D357" s="16"/>
    </row>
    <row r="358" spans="2:4" x14ac:dyDescent="0.25">
      <c r="B358" s="99">
        <v>0</v>
      </c>
      <c r="C358" s="62" t="s">
        <v>514</v>
      </c>
      <c r="D358" s="16"/>
    </row>
    <row r="359" spans="2:4" x14ac:dyDescent="0.25">
      <c r="B359" s="99">
        <v>0</v>
      </c>
      <c r="C359" s="62" t="s">
        <v>515</v>
      </c>
      <c r="D359" s="16"/>
    </row>
    <row r="360" spans="2:4" x14ac:dyDescent="0.25">
      <c r="B360" s="99">
        <v>0</v>
      </c>
      <c r="C360" s="62" t="s">
        <v>516</v>
      </c>
      <c r="D360" s="16"/>
    </row>
    <row r="361" spans="2:4" x14ac:dyDescent="0.25">
      <c r="B361" s="99">
        <v>0</v>
      </c>
      <c r="C361" s="62" t="s">
        <v>517</v>
      </c>
      <c r="D361" s="16"/>
    </row>
    <row r="362" spans="2:4" x14ac:dyDescent="0.25">
      <c r="B362" s="99">
        <v>0</v>
      </c>
      <c r="C362" s="62" t="s">
        <v>518</v>
      </c>
      <c r="D362" s="16"/>
    </row>
    <row r="363" spans="2:4" x14ac:dyDescent="0.25">
      <c r="B363" s="99">
        <v>0</v>
      </c>
      <c r="C363" s="62" t="s">
        <v>519</v>
      </c>
      <c r="D363" s="16"/>
    </row>
    <row r="364" spans="2:4" x14ac:dyDescent="0.25">
      <c r="B364" s="99">
        <v>0</v>
      </c>
      <c r="C364" s="62" t="s">
        <v>520</v>
      </c>
      <c r="D364" s="16"/>
    </row>
    <row r="365" spans="2:4" x14ac:dyDescent="0.25">
      <c r="B365" s="99">
        <v>0</v>
      </c>
      <c r="C365" s="62" t="s">
        <v>521</v>
      </c>
      <c r="D365" s="16"/>
    </row>
    <row r="366" spans="2:4" x14ac:dyDescent="0.25">
      <c r="B366" s="99">
        <v>0</v>
      </c>
      <c r="C366" s="62" t="s">
        <v>522</v>
      </c>
      <c r="D366" s="16"/>
    </row>
    <row r="367" spans="2:4" x14ac:dyDescent="0.25">
      <c r="B367" s="99">
        <v>0</v>
      </c>
      <c r="C367" s="62" t="s">
        <v>523</v>
      </c>
      <c r="D367" s="16"/>
    </row>
    <row r="368" spans="2:4" x14ac:dyDescent="0.25">
      <c r="B368" s="99">
        <v>0</v>
      </c>
      <c r="C368" s="62" t="s">
        <v>524</v>
      </c>
      <c r="D368" s="16"/>
    </row>
    <row r="369" spans="2:4" x14ac:dyDescent="0.25">
      <c r="B369" s="99">
        <v>0</v>
      </c>
      <c r="C369" s="62" t="s">
        <v>525</v>
      </c>
      <c r="D369" s="16"/>
    </row>
    <row r="370" spans="2:4" x14ac:dyDescent="0.25">
      <c r="B370" s="99">
        <v>0</v>
      </c>
      <c r="C370" s="62" t="s">
        <v>526</v>
      </c>
      <c r="D370" s="16"/>
    </row>
    <row r="371" spans="2:4" x14ac:dyDescent="0.25">
      <c r="B371" s="99">
        <v>0</v>
      </c>
      <c r="C371" s="62" t="s">
        <v>527</v>
      </c>
      <c r="D371" s="16"/>
    </row>
    <row r="372" spans="2:4" x14ac:dyDescent="0.25">
      <c r="B372" s="99">
        <v>0</v>
      </c>
      <c r="C372" s="62" t="s">
        <v>528</v>
      </c>
      <c r="D372" s="16"/>
    </row>
    <row r="373" spans="2:4" x14ac:dyDescent="0.25">
      <c r="B373" s="99">
        <v>0</v>
      </c>
      <c r="C373" s="62" t="s">
        <v>529</v>
      </c>
      <c r="D373" s="16"/>
    </row>
    <row r="374" spans="2:4" x14ac:dyDescent="0.25">
      <c r="B374" s="99">
        <v>0</v>
      </c>
      <c r="C374" s="62" t="s">
        <v>530</v>
      </c>
      <c r="D374" s="16"/>
    </row>
    <row r="375" spans="2:4" x14ac:dyDescent="0.25">
      <c r="B375" s="99">
        <v>0</v>
      </c>
      <c r="C375" s="62" t="s">
        <v>531</v>
      </c>
      <c r="D375" s="16"/>
    </row>
    <row r="376" spans="2:4" x14ac:dyDescent="0.25">
      <c r="B376" s="99">
        <v>0</v>
      </c>
      <c r="C376" s="62" t="s">
        <v>532</v>
      </c>
      <c r="D376" s="16"/>
    </row>
    <row r="377" spans="2:4" x14ac:dyDescent="0.25">
      <c r="B377" s="99">
        <v>0</v>
      </c>
      <c r="C377" s="62" t="s">
        <v>533</v>
      </c>
      <c r="D377" s="16"/>
    </row>
    <row r="378" spans="2:4" x14ac:dyDescent="0.25">
      <c r="B378" s="99">
        <v>0</v>
      </c>
      <c r="C378" s="62" t="s">
        <v>534</v>
      </c>
      <c r="D378" s="16"/>
    </row>
    <row r="379" spans="2:4" x14ac:dyDescent="0.25">
      <c r="B379" s="99">
        <v>0</v>
      </c>
      <c r="C379" s="62" t="s">
        <v>535</v>
      </c>
      <c r="D379" s="16"/>
    </row>
    <row r="380" spans="2:4" x14ac:dyDescent="0.25">
      <c r="B380" s="99">
        <v>0</v>
      </c>
      <c r="C380" s="62" t="s">
        <v>536</v>
      </c>
      <c r="D380" s="16"/>
    </row>
    <row r="381" spans="2:4" x14ac:dyDescent="0.25">
      <c r="B381" s="99">
        <v>0</v>
      </c>
      <c r="C381" s="62" t="s">
        <v>537</v>
      </c>
      <c r="D381" s="16"/>
    </row>
    <row r="382" spans="2:4" x14ac:dyDescent="0.25">
      <c r="B382" s="99">
        <v>0</v>
      </c>
      <c r="C382" s="62" t="s">
        <v>538</v>
      </c>
      <c r="D382" s="16"/>
    </row>
    <row r="383" spans="2:4" x14ac:dyDescent="0.25">
      <c r="B383" s="99">
        <v>0</v>
      </c>
      <c r="C383" s="62" t="s">
        <v>539</v>
      </c>
      <c r="D383" s="16"/>
    </row>
    <row r="384" spans="2:4" x14ac:dyDescent="0.25">
      <c r="B384" s="99">
        <v>0</v>
      </c>
      <c r="C384" s="62" t="s">
        <v>540</v>
      </c>
      <c r="D384" s="16"/>
    </row>
    <row r="385" spans="2:4" x14ac:dyDescent="0.25">
      <c r="B385" s="99">
        <v>0</v>
      </c>
      <c r="C385" s="62" t="s">
        <v>541</v>
      </c>
      <c r="D385" s="16"/>
    </row>
    <row r="386" spans="2:4" x14ac:dyDescent="0.25">
      <c r="B386" s="99">
        <v>0</v>
      </c>
      <c r="C386" s="62" t="s">
        <v>542</v>
      </c>
      <c r="D386" s="16"/>
    </row>
    <row r="387" spans="2:4" x14ac:dyDescent="0.25">
      <c r="B387" s="99">
        <v>0</v>
      </c>
      <c r="C387" s="62" t="s">
        <v>543</v>
      </c>
      <c r="D387" s="16"/>
    </row>
    <row r="388" spans="2:4" x14ac:dyDescent="0.25">
      <c r="B388" s="99">
        <v>0</v>
      </c>
      <c r="C388" s="62" t="s">
        <v>544</v>
      </c>
      <c r="D388" s="16"/>
    </row>
    <row r="389" spans="2:4" x14ac:dyDescent="0.25">
      <c r="B389" s="99">
        <v>0</v>
      </c>
      <c r="C389" s="62" t="s">
        <v>545</v>
      </c>
      <c r="D389" s="16"/>
    </row>
    <row r="390" spans="2:4" x14ac:dyDescent="0.25">
      <c r="B390" s="99">
        <v>0</v>
      </c>
      <c r="C390" s="62" t="s">
        <v>546</v>
      </c>
      <c r="D390" s="16"/>
    </row>
    <row r="391" spans="2:4" x14ac:dyDescent="0.25">
      <c r="B391" s="99">
        <v>0</v>
      </c>
      <c r="C391" s="62" t="s">
        <v>547</v>
      </c>
      <c r="D391" s="16"/>
    </row>
    <row r="392" spans="2:4" x14ac:dyDescent="0.25">
      <c r="B392" s="99">
        <v>0</v>
      </c>
      <c r="C392" s="62" t="s">
        <v>548</v>
      </c>
      <c r="D392" s="16"/>
    </row>
    <row r="393" spans="2:4" x14ac:dyDescent="0.25">
      <c r="B393" s="99">
        <v>0</v>
      </c>
      <c r="C393" s="62" t="s">
        <v>549</v>
      </c>
      <c r="D393" s="16"/>
    </row>
    <row r="394" spans="2:4" x14ac:dyDescent="0.25">
      <c r="B394" s="99">
        <v>0</v>
      </c>
      <c r="C394" s="62" t="s">
        <v>550</v>
      </c>
      <c r="D394" s="16"/>
    </row>
    <row r="395" spans="2:4" x14ac:dyDescent="0.25">
      <c r="B395" s="99">
        <v>0</v>
      </c>
      <c r="C395" s="62" t="s">
        <v>551</v>
      </c>
      <c r="D395" s="16"/>
    </row>
    <row r="396" spans="2:4" x14ac:dyDescent="0.25">
      <c r="B396" s="99">
        <v>0</v>
      </c>
      <c r="C396" s="62" t="s">
        <v>552</v>
      </c>
      <c r="D396" s="16"/>
    </row>
    <row r="397" spans="2:4" x14ac:dyDescent="0.25">
      <c r="B397" s="99">
        <v>0</v>
      </c>
      <c r="C397" s="62" t="s">
        <v>553</v>
      </c>
      <c r="D397" s="16"/>
    </row>
    <row r="398" spans="2:4" x14ac:dyDescent="0.25">
      <c r="B398" s="99">
        <v>0</v>
      </c>
      <c r="C398" s="62" t="s">
        <v>554</v>
      </c>
      <c r="D398" s="16"/>
    </row>
    <row r="399" spans="2:4" x14ac:dyDescent="0.25">
      <c r="B399" s="99">
        <v>0</v>
      </c>
      <c r="C399" s="62" t="s">
        <v>555</v>
      </c>
      <c r="D399" s="16"/>
    </row>
    <row r="400" spans="2:4" ht="16.5" x14ac:dyDescent="0.25">
      <c r="B400" s="99">
        <v>0</v>
      </c>
      <c r="C400" s="62" t="s">
        <v>556</v>
      </c>
      <c r="D400" s="16" t="s">
        <v>256</v>
      </c>
    </row>
    <row r="401" spans="2:4" ht="16.5" x14ac:dyDescent="0.25">
      <c r="B401" s="99">
        <v>0</v>
      </c>
      <c r="C401" s="62" t="s">
        <v>557</v>
      </c>
      <c r="D401" s="16" t="s">
        <v>256</v>
      </c>
    </row>
    <row r="402" spans="2:4" ht="16.5" x14ac:dyDescent="0.25">
      <c r="B402" s="99">
        <v>0</v>
      </c>
      <c r="C402" s="62" t="s">
        <v>558</v>
      </c>
      <c r="D402" s="16" t="s">
        <v>256</v>
      </c>
    </row>
    <row r="403" spans="2:4" ht="16.5" x14ac:dyDescent="0.25">
      <c r="B403" s="99">
        <v>0</v>
      </c>
      <c r="C403" s="62" t="s">
        <v>559</v>
      </c>
      <c r="D403" s="16" t="s">
        <v>256</v>
      </c>
    </row>
    <row r="404" spans="2:4" ht="16.5" x14ac:dyDescent="0.25">
      <c r="B404" s="99">
        <v>0</v>
      </c>
      <c r="C404" s="62" t="s">
        <v>560</v>
      </c>
      <c r="D404" s="16" t="s">
        <v>256</v>
      </c>
    </row>
    <row r="405" spans="2:4" x14ac:dyDescent="0.25">
      <c r="B405" s="99">
        <v>0</v>
      </c>
      <c r="C405" s="62" t="s">
        <v>561</v>
      </c>
      <c r="D405" s="16"/>
    </row>
    <row r="406" spans="2:4" x14ac:dyDescent="0.25">
      <c r="B406" s="99">
        <v>0</v>
      </c>
      <c r="C406" s="62" t="s">
        <v>562</v>
      </c>
      <c r="D406" s="16"/>
    </row>
    <row r="407" spans="2:4" x14ac:dyDescent="0.25">
      <c r="B407" s="99">
        <v>0</v>
      </c>
      <c r="C407" s="62" t="s">
        <v>563</v>
      </c>
      <c r="D407" s="16"/>
    </row>
    <row r="408" spans="2:4" x14ac:dyDescent="0.25">
      <c r="B408" s="99">
        <v>0</v>
      </c>
      <c r="C408" s="62" t="s">
        <v>564</v>
      </c>
      <c r="D408" s="16"/>
    </row>
    <row r="409" spans="2:4" x14ac:dyDescent="0.25">
      <c r="B409" s="99">
        <v>0</v>
      </c>
      <c r="C409" s="62" t="s">
        <v>565</v>
      </c>
      <c r="D409" s="16"/>
    </row>
    <row r="410" spans="2:4" x14ac:dyDescent="0.25">
      <c r="B410" s="99">
        <v>0</v>
      </c>
      <c r="C410" s="62" t="s">
        <v>566</v>
      </c>
      <c r="D410" s="16"/>
    </row>
    <row r="411" spans="2:4" x14ac:dyDescent="0.25">
      <c r="B411" s="99">
        <v>0</v>
      </c>
      <c r="C411" s="62" t="s">
        <v>567</v>
      </c>
      <c r="D411" s="16"/>
    </row>
    <row r="412" spans="2:4" x14ac:dyDescent="0.25">
      <c r="B412" s="99">
        <v>0</v>
      </c>
      <c r="C412" s="62" t="s">
        <v>568</v>
      </c>
      <c r="D412" s="16"/>
    </row>
    <row r="413" spans="2:4" x14ac:dyDescent="0.25">
      <c r="B413" s="99">
        <v>0</v>
      </c>
      <c r="C413" s="62" t="s">
        <v>569</v>
      </c>
      <c r="D413" s="16"/>
    </row>
    <row r="414" spans="2:4" x14ac:dyDescent="0.25">
      <c r="B414" s="99">
        <v>0</v>
      </c>
      <c r="C414" s="62" t="s">
        <v>570</v>
      </c>
      <c r="D414" s="16"/>
    </row>
    <row r="415" spans="2:4" x14ac:dyDescent="0.25">
      <c r="B415" s="99">
        <v>0</v>
      </c>
      <c r="C415" s="62" t="s">
        <v>571</v>
      </c>
      <c r="D415" s="16"/>
    </row>
    <row r="416" spans="2:4" x14ac:dyDescent="0.25">
      <c r="B416" s="99">
        <v>0</v>
      </c>
      <c r="C416" s="62" t="s">
        <v>572</v>
      </c>
      <c r="D416" s="16"/>
    </row>
    <row r="417" spans="2:4" x14ac:dyDescent="0.25">
      <c r="B417" s="99">
        <v>0</v>
      </c>
      <c r="C417" s="62" t="s">
        <v>573</v>
      </c>
      <c r="D417" s="16"/>
    </row>
    <row r="418" spans="2:4" x14ac:dyDescent="0.25">
      <c r="B418" s="99">
        <v>0</v>
      </c>
      <c r="C418" s="62" t="s">
        <v>574</v>
      </c>
      <c r="D418" s="16"/>
    </row>
    <row r="419" spans="2:4" x14ac:dyDescent="0.25">
      <c r="B419" s="99">
        <v>0</v>
      </c>
      <c r="C419" s="62" t="s">
        <v>575</v>
      </c>
      <c r="D419" s="16"/>
    </row>
    <row r="420" spans="2:4" x14ac:dyDescent="0.25">
      <c r="B420" s="99">
        <v>0</v>
      </c>
      <c r="C420" s="62" t="s">
        <v>576</v>
      </c>
      <c r="D420" s="16"/>
    </row>
    <row r="421" spans="2:4" x14ac:dyDescent="0.25">
      <c r="B421" s="99">
        <v>0</v>
      </c>
      <c r="C421" s="62" t="s">
        <v>577</v>
      </c>
      <c r="D421" s="16"/>
    </row>
    <row r="422" spans="2:4" x14ac:dyDescent="0.25">
      <c r="B422" s="99">
        <v>0</v>
      </c>
      <c r="C422" s="62" t="s">
        <v>578</v>
      </c>
      <c r="D422" s="16"/>
    </row>
    <row r="423" spans="2:4" x14ac:dyDescent="0.25">
      <c r="B423" s="99">
        <v>0</v>
      </c>
      <c r="C423" s="62" t="s">
        <v>579</v>
      </c>
      <c r="D423" s="16"/>
    </row>
    <row r="424" spans="2:4" x14ac:dyDescent="0.25">
      <c r="B424" s="99">
        <v>0</v>
      </c>
      <c r="C424" s="62" t="s">
        <v>580</v>
      </c>
      <c r="D424" s="16"/>
    </row>
    <row r="425" spans="2:4" x14ac:dyDescent="0.25">
      <c r="B425" s="99">
        <v>0</v>
      </c>
      <c r="C425" s="62" t="s">
        <v>581</v>
      </c>
      <c r="D425" s="16"/>
    </row>
    <row r="426" spans="2:4" x14ac:dyDescent="0.25">
      <c r="B426" s="99">
        <v>0</v>
      </c>
      <c r="C426" s="62" t="s">
        <v>582</v>
      </c>
      <c r="D426" s="16"/>
    </row>
    <row r="427" spans="2:4" x14ac:dyDescent="0.25">
      <c r="B427" s="99">
        <v>0</v>
      </c>
      <c r="C427" s="62" t="s">
        <v>583</v>
      </c>
      <c r="D427" s="16"/>
    </row>
    <row r="428" spans="2:4" x14ac:dyDescent="0.25">
      <c r="B428" s="99">
        <v>0</v>
      </c>
      <c r="C428" s="62" t="s">
        <v>584</v>
      </c>
      <c r="D428" s="16"/>
    </row>
    <row r="429" spans="2:4" x14ac:dyDescent="0.25">
      <c r="B429" s="99">
        <v>0</v>
      </c>
      <c r="C429" s="62" t="s">
        <v>585</v>
      </c>
      <c r="D429" s="16"/>
    </row>
    <row r="430" spans="2:4" x14ac:dyDescent="0.25">
      <c r="B430" s="99">
        <v>0</v>
      </c>
      <c r="C430" s="62" t="s">
        <v>586</v>
      </c>
      <c r="D430" s="16"/>
    </row>
    <row r="431" spans="2:4" x14ac:dyDescent="0.25">
      <c r="B431" s="99">
        <v>0</v>
      </c>
      <c r="C431" s="62" t="s">
        <v>587</v>
      </c>
      <c r="D431" s="16"/>
    </row>
    <row r="432" spans="2:4" x14ac:dyDescent="0.25">
      <c r="B432" s="99">
        <v>0</v>
      </c>
      <c r="C432" s="62" t="s">
        <v>588</v>
      </c>
      <c r="D432" s="16"/>
    </row>
    <row r="433" spans="2:4" x14ac:dyDescent="0.25">
      <c r="B433" s="99">
        <v>0</v>
      </c>
      <c r="C433" s="62" t="s">
        <v>589</v>
      </c>
      <c r="D433" s="16"/>
    </row>
    <row r="434" spans="2:4" x14ac:dyDescent="0.25">
      <c r="B434" s="99">
        <v>0</v>
      </c>
      <c r="C434" s="62" t="s">
        <v>590</v>
      </c>
      <c r="D434" s="16"/>
    </row>
    <row r="435" spans="2:4" x14ac:dyDescent="0.25">
      <c r="B435" s="99">
        <v>0</v>
      </c>
      <c r="C435" s="62" t="s">
        <v>591</v>
      </c>
      <c r="D435" s="16"/>
    </row>
    <row r="436" spans="2:4" x14ac:dyDescent="0.25">
      <c r="B436" s="99">
        <v>0</v>
      </c>
      <c r="C436" s="62" t="s">
        <v>592</v>
      </c>
      <c r="D436" s="16"/>
    </row>
    <row r="437" spans="2:4" x14ac:dyDescent="0.25">
      <c r="B437" s="99">
        <v>0</v>
      </c>
      <c r="C437" s="62" t="s">
        <v>593</v>
      </c>
      <c r="D437" s="16"/>
    </row>
    <row r="438" spans="2:4" x14ac:dyDescent="0.25">
      <c r="B438" s="99">
        <v>0</v>
      </c>
      <c r="C438" s="62" t="s">
        <v>594</v>
      </c>
      <c r="D438" s="16"/>
    </row>
    <row r="439" spans="2:4" x14ac:dyDescent="0.25">
      <c r="B439" s="99">
        <v>0</v>
      </c>
      <c r="C439" s="62" t="s">
        <v>595</v>
      </c>
      <c r="D439" s="16"/>
    </row>
    <row r="440" spans="2:4" x14ac:dyDescent="0.25">
      <c r="B440" s="99">
        <v>0</v>
      </c>
      <c r="C440" s="62" t="s">
        <v>596</v>
      </c>
      <c r="D440" s="16"/>
    </row>
    <row r="441" spans="2:4" x14ac:dyDescent="0.25">
      <c r="B441" s="99">
        <v>0</v>
      </c>
      <c r="C441" s="62" t="s">
        <v>597</v>
      </c>
      <c r="D441" s="16"/>
    </row>
    <row r="442" spans="2:4" x14ac:dyDescent="0.25">
      <c r="B442" s="99">
        <v>0</v>
      </c>
      <c r="C442" s="62" t="s">
        <v>598</v>
      </c>
      <c r="D442" s="16"/>
    </row>
    <row r="443" spans="2:4" x14ac:dyDescent="0.25">
      <c r="B443" s="99">
        <v>0</v>
      </c>
      <c r="C443" s="62" t="s">
        <v>599</v>
      </c>
      <c r="D443" s="16"/>
    </row>
    <row r="444" spans="2:4" x14ac:dyDescent="0.25">
      <c r="B444" s="99">
        <v>0</v>
      </c>
      <c r="C444" s="62" t="s">
        <v>600</v>
      </c>
      <c r="D444" s="16"/>
    </row>
    <row r="445" spans="2:4" x14ac:dyDescent="0.25">
      <c r="B445" s="99">
        <v>0</v>
      </c>
      <c r="C445" s="62" t="s">
        <v>601</v>
      </c>
      <c r="D445" s="16"/>
    </row>
    <row r="446" spans="2:4" x14ac:dyDescent="0.25">
      <c r="B446" s="99">
        <v>0</v>
      </c>
      <c r="C446" s="62" t="s">
        <v>602</v>
      </c>
      <c r="D446" s="16"/>
    </row>
    <row r="447" spans="2:4" x14ac:dyDescent="0.25">
      <c r="B447" s="99">
        <v>0</v>
      </c>
      <c r="C447" s="62" t="s">
        <v>603</v>
      </c>
      <c r="D447" s="16"/>
    </row>
    <row r="448" spans="2:4" x14ac:dyDescent="0.25">
      <c r="B448" s="99">
        <v>0</v>
      </c>
      <c r="C448" s="62" t="s">
        <v>604</v>
      </c>
      <c r="D448" s="16"/>
    </row>
    <row r="449" spans="2:4" x14ac:dyDescent="0.25">
      <c r="B449" s="99">
        <v>0</v>
      </c>
      <c r="C449" s="62" t="s">
        <v>605</v>
      </c>
      <c r="D449" s="16"/>
    </row>
    <row r="450" spans="2:4" x14ac:dyDescent="0.25">
      <c r="B450" s="99">
        <v>0</v>
      </c>
      <c r="C450" s="62" t="s">
        <v>606</v>
      </c>
      <c r="D450" s="16"/>
    </row>
    <row r="451" spans="2:4" x14ac:dyDescent="0.25">
      <c r="B451" s="99">
        <v>0</v>
      </c>
      <c r="C451" s="62" t="s">
        <v>607</v>
      </c>
      <c r="D451" s="16"/>
    </row>
    <row r="452" spans="2:4" x14ac:dyDescent="0.25">
      <c r="B452" s="99">
        <v>0</v>
      </c>
      <c r="C452" s="62" t="s">
        <v>608</v>
      </c>
      <c r="D452" s="16"/>
    </row>
    <row r="453" spans="2:4" x14ac:dyDescent="0.25">
      <c r="B453" s="99">
        <v>0</v>
      </c>
      <c r="C453" s="62" t="s">
        <v>609</v>
      </c>
      <c r="D453" s="16"/>
    </row>
    <row r="454" spans="2:4" x14ac:dyDescent="0.25">
      <c r="B454" s="99">
        <v>0</v>
      </c>
      <c r="C454" s="62" t="s">
        <v>610</v>
      </c>
      <c r="D454" s="16"/>
    </row>
    <row r="455" spans="2:4" x14ac:dyDescent="0.25">
      <c r="B455" s="99">
        <v>0</v>
      </c>
      <c r="C455" s="62" t="s">
        <v>611</v>
      </c>
      <c r="D455" s="16"/>
    </row>
    <row r="456" spans="2:4" x14ac:dyDescent="0.25">
      <c r="B456" s="99">
        <v>0</v>
      </c>
      <c r="C456" s="62" t="s">
        <v>612</v>
      </c>
      <c r="D456" s="16"/>
    </row>
    <row r="457" spans="2:4" x14ac:dyDescent="0.25">
      <c r="B457" s="99">
        <v>0</v>
      </c>
      <c r="C457" s="62" t="s">
        <v>613</v>
      </c>
      <c r="D457" s="16"/>
    </row>
    <row r="458" spans="2:4" x14ac:dyDescent="0.25">
      <c r="B458" s="99">
        <v>0</v>
      </c>
      <c r="C458" s="62" t="s">
        <v>614</v>
      </c>
      <c r="D458" s="16"/>
    </row>
    <row r="459" spans="2:4" x14ac:dyDescent="0.25">
      <c r="B459" s="99">
        <v>0</v>
      </c>
      <c r="C459" s="62" t="s">
        <v>615</v>
      </c>
      <c r="D459" s="16"/>
    </row>
    <row r="460" spans="2:4" x14ac:dyDescent="0.25">
      <c r="B460" s="99">
        <v>0</v>
      </c>
      <c r="C460" s="62" t="s">
        <v>616</v>
      </c>
      <c r="D460" s="16"/>
    </row>
    <row r="461" spans="2:4" x14ac:dyDescent="0.25">
      <c r="B461" s="99">
        <v>0</v>
      </c>
      <c r="C461" s="62" t="s">
        <v>617</v>
      </c>
      <c r="D461" s="16"/>
    </row>
    <row r="462" spans="2:4" x14ac:dyDescent="0.25">
      <c r="B462" s="99">
        <v>0</v>
      </c>
      <c r="C462" s="62" t="s">
        <v>618</v>
      </c>
      <c r="D462" s="16"/>
    </row>
    <row r="463" spans="2:4" x14ac:dyDescent="0.25">
      <c r="B463" s="99">
        <v>0</v>
      </c>
      <c r="C463" s="62" t="s">
        <v>619</v>
      </c>
      <c r="D463" s="16"/>
    </row>
    <row r="464" spans="2:4" x14ac:dyDescent="0.25">
      <c r="B464" s="99">
        <v>0</v>
      </c>
      <c r="C464" s="62" t="s">
        <v>620</v>
      </c>
      <c r="D464" s="16"/>
    </row>
    <row r="465" spans="2:4" x14ac:dyDescent="0.25">
      <c r="B465" s="99">
        <v>0</v>
      </c>
      <c r="C465" s="62" t="s">
        <v>621</v>
      </c>
      <c r="D465" s="16"/>
    </row>
    <row r="466" spans="2:4" x14ac:dyDescent="0.25">
      <c r="B466" s="99">
        <v>0</v>
      </c>
      <c r="C466" s="62" t="s">
        <v>622</v>
      </c>
      <c r="D466" s="16"/>
    </row>
    <row r="467" spans="2:4" x14ac:dyDescent="0.25">
      <c r="B467" s="99">
        <v>0</v>
      </c>
      <c r="C467" s="62" t="s">
        <v>623</v>
      </c>
      <c r="D467" s="16"/>
    </row>
    <row r="468" spans="2:4" x14ac:dyDescent="0.25">
      <c r="B468" s="99">
        <v>0</v>
      </c>
      <c r="C468" s="62" t="s">
        <v>624</v>
      </c>
      <c r="D468" s="16"/>
    </row>
    <row r="469" spans="2:4" x14ac:dyDescent="0.25">
      <c r="B469" s="99">
        <v>0</v>
      </c>
      <c r="C469" s="62" t="s">
        <v>625</v>
      </c>
      <c r="D469" s="16"/>
    </row>
    <row r="470" spans="2:4" x14ac:dyDescent="0.25">
      <c r="B470" s="99">
        <v>0</v>
      </c>
      <c r="C470" s="62" t="s">
        <v>626</v>
      </c>
      <c r="D470" s="16"/>
    </row>
    <row r="471" spans="2:4" x14ac:dyDescent="0.25">
      <c r="B471" s="99">
        <v>0</v>
      </c>
      <c r="C471" s="62" t="s">
        <v>627</v>
      </c>
      <c r="D471" s="16"/>
    </row>
    <row r="472" spans="2:4" x14ac:dyDescent="0.25">
      <c r="B472" s="99">
        <v>0</v>
      </c>
      <c r="C472" s="62" t="s">
        <v>628</v>
      </c>
      <c r="D472" s="16"/>
    </row>
    <row r="473" spans="2:4" x14ac:dyDescent="0.25">
      <c r="B473" s="99">
        <v>0</v>
      </c>
      <c r="C473" s="62" t="s">
        <v>629</v>
      </c>
      <c r="D473" s="16"/>
    </row>
    <row r="474" spans="2:4" x14ac:dyDescent="0.25">
      <c r="B474" s="99">
        <v>0</v>
      </c>
      <c r="C474" s="62" t="s">
        <v>630</v>
      </c>
      <c r="D474" s="16"/>
    </row>
    <row r="475" spans="2:4" x14ac:dyDescent="0.25">
      <c r="B475" s="99">
        <v>0</v>
      </c>
      <c r="C475" s="62" t="s">
        <v>631</v>
      </c>
      <c r="D475" s="16"/>
    </row>
    <row r="476" spans="2:4" x14ac:dyDescent="0.25">
      <c r="B476" s="99">
        <v>0</v>
      </c>
      <c r="C476" s="62" t="s">
        <v>632</v>
      </c>
      <c r="D476" s="16"/>
    </row>
    <row r="477" spans="2:4" x14ac:dyDescent="0.25">
      <c r="B477" s="99">
        <v>0</v>
      </c>
      <c r="C477" s="62" t="s">
        <v>633</v>
      </c>
      <c r="D477" s="16"/>
    </row>
    <row r="478" spans="2:4" x14ac:dyDescent="0.25">
      <c r="B478" s="99">
        <v>0</v>
      </c>
      <c r="C478" s="62" t="s">
        <v>634</v>
      </c>
      <c r="D478" s="16"/>
    </row>
    <row r="479" spans="2:4" x14ac:dyDescent="0.25">
      <c r="B479" s="99">
        <v>0</v>
      </c>
      <c r="C479" s="62" t="s">
        <v>635</v>
      </c>
      <c r="D479" s="16"/>
    </row>
    <row r="480" spans="2:4" x14ac:dyDescent="0.25">
      <c r="B480" s="99">
        <v>0</v>
      </c>
      <c r="C480" s="62" t="s">
        <v>636</v>
      </c>
      <c r="D480" s="16"/>
    </row>
    <row r="481" spans="2:4" x14ac:dyDescent="0.25">
      <c r="B481" s="99">
        <v>0</v>
      </c>
      <c r="C481" s="62" t="s">
        <v>637</v>
      </c>
      <c r="D481" s="16"/>
    </row>
    <row r="482" spans="2:4" x14ac:dyDescent="0.25">
      <c r="B482" s="99">
        <v>0</v>
      </c>
      <c r="C482" s="62" t="s">
        <v>638</v>
      </c>
      <c r="D482" s="16"/>
    </row>
    <row r="483" spans="2:4" x14ac:dyDescent="0.25">
      <c r="B483" s="99">
        <v>0</v>
      </c>
      <c r="C483" s="62" t="s">
        <v>639</v>
      </c>
      <c r="D483" s="16"/>
    </row>
    <row r="484" spans="2:4" x14ac:dyDescent="0.25">
      <c r="B484" s="99">
        <v>0</v>
      </c>
      <c r="C484" s="62" t="s">
        <v>640</v>
      </c>
      <c r="D484" s="16"/>
    </row>
    <row r="485" spans="2:4" x14ac:dyDescent="0.25">
      <c r="B485" s="99">
        <v>0</v>
      </c>
      <c r="C485" s="62" t="s">
        <v>641</v>
      </c>
      <c r="D485" s="16"/>
    </row>
    <row r="486" spans="2:4" x14ac:dyDescent="0.25">
      <c r="B486" s="99">
        <v>0</v>
      </c>
      <c r="C486" s="62" t="s">
        <v>642</v>
      </c>
      <c r="D486" s="16"/>
    </row>
    <row r="487" spans="2:4" x14ac:dyDescent="0.25">
      <c r="B487" s="99">
        <v>0</v>
      </c>
      <c r="C487" s="62" t="s">
        <v>643</v>
      </c>
      <c r="D487" s="16"/>
    </row>
    <row r="488" spans="2:4" x14ac:dyDescent="0.25">
      <c r="B488" s="99">
        <v>0</v>
      </c>
      <c r="C488" s="62" t="s">
        <v>644</v>
      </c>
      <c r="D488" s="16"/>
    </row>
    <row r="489" spans="2:4" x14ac:dyDescent="0.25">
      <c r="B489" s="99">
        <v>0</v>
      </c>
      <c r="C489" s="62" t="s">
        <v>645</v>
      </c>
      <c r="D489" s="16"/>
    </row>
    <row r="490" spans="2:4" x14ac:dyDescent="0.25">
      <c r="B490" s="99">
        <v>0</v>
      </c>
      <c r="C490" s="62" t="s">
        <v>646</v>
      </c>
      <c r="D490" s="16"/>
    </row>
    <row r="491" spans="2:4" x14ac:dyDescent="0.25">
      <c r="B491" s="99">
        <v>0</v>
      </c>
      <c r="C491" s="62" t="s">
        <v>647</v>
      </c>
      <c r="D491" s="16"/>
    </row>
    <row r="492" spans="2:4" x14ac:dyDescent="0.25">
      <c r="B492" s="99">
        <v>0</v>
      </c>
      <c r="C492" s="62" t="s">
        <v>648</v>
      </c>
      <c r="D492" s="16"/>
    </row>
    <row r="493" spans="2:4" x14ac:dyDescent="0.25">
      <c r="B493" s="99">
        <v>0</v>
      </c>
      <c r="C493" s="62" t="s">
        <v>649</v>
      </c>
      <c r="D493" s="16"/>
    </row>
    <row r="494" spans="2:4" x14ac:dyDescent="0.25">
      <c r="B494" s="99">
        <v>0</v>
      </c>
      <c r="C494" s="62" t="s">
        <v>650</v>
      </c>
      <c r="D494" s="16"/>
    </row>
    <row r="495" spans="2:4" x14ac:dyDescent="0.25">
      <c r="B495" s="99">
        <v>0</v>
      </c>
      <c r="C495" s="62" t="s">
        <v>651</v>
      </c>
      <c r="D495" s="16"/>
    </row>
    <row r="496" spans="2:4" x14ac:dyDescent="0.25">
      <c r="B496" s="99">
        <v>0</v>
      </c>
      <c r="C496" s="62" t="s">
        <v>652</v>
      </c>
      <c r="D496" s="16"/>
    </row>
    <row r="497" spans="2:4" x14ac:dyDescent="0.25">
      <c r="B497" s="99">
        <v>0</v>
      </c>
      <c r="C497" s="62" t="s">
        <v>653</v>
      </c>
      <c r="D497" s="16"/>
    </row>
    <row r="498" spans="2:4" x14ac:dyDescent="0.25">
      <c r="B498" s="99">
        <v>0</v>
      </c>
      <c r="C498" s="62" t="s">
        <v>654</v>
      </c>
      <c r="D498" s="16"/>
    </row>
    <row r="499" spans="2:4" x14ac:dyDescent="0.25">
      <c r="B499" s="99">
        <v>0</v>
      </c>
      <c r="C499" s="62" t="s">
        <v>655</v>
      </c>
      <c r="D499" s="16"/>
    </row>
    <row r="500" spans="2:4" ht="16.5" x14ac:dyDescent="0.25">
      <c r="B500" s="99">
        <v>0</v>
      </c>
      <c r="C500" s="62" t="s">
        <v>656</v>
      </c>
      <c r="D500" s="16" t="s">
        <v>256</v>
      </c>
    </row>
    <row r="501" spans="2:4" ht="16.5" x14ac:dyDescent="0.25">
      <c r="B501" s="99">
        <v>0</v>
      </c>
      <c r="C501" s="62" t="s">
        <v>657</v>
      </c>
      <c r="D501" s="16" t="s">
        <v>256</v>
      </c>
    </row>
    <row r="502" spans="2:4" ht="16.5" x14ac:dyDescent="0.25">
      <c r="B502" s="99">
        <v>0</v>
      </c>
      <c r="C502" s="62" t="s">
        <v>658</v>
      </c>
      <c r="D502" s="16" t="s">
        <v>256</v>
      </c>
    </row>
    <row r="503" spans="2:4" ht="16.5" x14ac:dyDescent="0.25">
      <c r="B503" s="99">
        <v>0</v>
      </c>
      <c r="C503" s="62" t="s">
        <v>659</v>
      </c>
      <c r="D503" s="16" t="s">
        <v>256</v>
      </c>
    </row>
    <row r="504" spans="2:4" ht="16.5" x14ac:dyDescent="0.25">
      <c r="B504" s="99">
        <v>0</v>
      </c>
      <c r="C504" s="62" t="s">
        <v>660</v>
      </c>
      <c r="D504" s="16" t="s">
        <v>256</v>
      </c>
    </row>
    <row r="505" spans="2:4" x14ac:dyDescent="0.25">
      <c r="B505" s="99">
        <v>0</v>
      </c>
      <c r="C505" s="62" t="s">
        <v>661</v>
      </c>
      <c r="D505" s="16"/>
    </row>
    <row r="506" spans="2:4" x14ac:dyDescent="0.25">
      <c r="B506" s="99">
        <v>0</v>
      </c>
      <c r="C506" s="62" t="s">
        <v>662</v>
      </c>
      <c r="D506" s="16"/>
    </row>
    <row r="507" spans="2:4" x14ac:dyDescent="0.25">
      <c r="B507" s="99">
        <v>0</v>
      </c>
      <c r="C507" s="62" t="s">
        <v>663</v>
      </c>
      <c r="D507" s="16"/>
    </row>
    <row r="508" spans="2:4" x14ac:dyDescent="0.25">
      <c r="B508" s="99">
        <v>0</v>
      </c>
      <c r="C508" s="62" t="s">
        <v>664</v>
      </c>
      <c r="D508" s="16"/>
    </row>
    <row r="509" spans="2:4" x14ac:dyDescent="0.25">
      <c r="B509" s="99">
        <v>0</v>
      </c>
      <c r="C509" s="62" t="s">
        <v>665</v>
      </c>
      <c r="D509" s="16"/>
    </row>
    <row r="510" spans="2:4" x14ac:dyDescent="0.25">
      <c r="B510" s="99">
        <v>0</v>
      </c>
      <c r="C510" s="62" t="s">
        <v>666</v>
      </c>
      <c r="D510" s="16"/>
    </row>
    <row r="511" spans="2:4" x14ac:dyDescent="0.25">
      <c r="B511" s="99">
        <v>0</v>
      </c>
      <c r="C511" s="62" t="s">
        <v>667</v>
      </c>
      <c r="D511" s="16"/>
    </row>
    <row r="512" spans="2:4" x14ac:dyDescent="0.25">
      <c r="B512" s="99">
        <v>0</v>
      </c>
      <c r="C512" s="62" t="s">
        <v>668</v>
      </c>
      <c r="D512" s="16"/>
    </row>
    <row r="513" spans="2:4" x14ac:dyDescent="0.25">
      <c r="B513" s="99">
        <v>0</v>
      </c>
      <c r="C513" s="62" t="s">
        <v>669</v>
      </c>
      <c r="D513" s="16"/>
    </row>
    <row r="514" spans="2:4" x14ac:dyDescent="0.25">
      <c r="B514" s="99">
        <v>0</v>
      </c>
      <c r="C514" s="62" t="s">
        <v>670</v>
      </c>
      <c r="D514" s="16"/>
    </row>
    <row r="515" spans="2:4" x14ac:dyDescent="0.25">
      <c r="B515" s="99">
        <v>0</v>
      </c>
      <c r="C515" s="62" t="s">
        <v>671</v>
      </c>
      <c r="D515" s="16"/>
    </row>
    <row r="516" spans="2:4" x14ac:dyDescent="0.25">
      <c r="B516" s="99">
        <v>0</v>
      </c>
      <c r="C516" s="62" t="s">
        <v>672</v>
      </c>
      <c r="D516" s="16"/>
    </row>
    <row r="517" spans="2:4" x14ac:dyDescent="0.25">
      <c r="B517" s="99">
        <v>0</v>
      </c>
      <c r="C517" s="62" t="s">
        <v>673</v>
      </c>
      <c r="D517" s="16"/>
    </row>
    <row r="518" spans="2:4" x14ac:dyDescent="0.25">
      <c r="B518" s="99">
        <v>0</v>
      </c>
      <c r="C518" s="62" t="s">
        <v>674</v>
      </c>
      <c r="D518" s="16"/>
    </row>
    <row r="519" spans="2:4" x14ac:dyDescent="0.25">
      <c r="B519" s="99">
        <v>0</v>
      </c>
      <c r="C519" s="62" t="s">
        <v>675</v>
      </c>
      <c r="D519" s="16"/>
    </row>
    <row r="520" spans="2:4" x14ac:dyDescent="0.25">
      <c r="B520" s="99">
        <v>0</v>
      </c>
      <c r="C520" s="62" t="s">
        <v>676</v>
      </c>
      <c r="D520" s="16"/>
    </row>
    <row r="521" spans="2:4" x14ac:dyDescent="0.25">
      <c r="B521" s="99">
        <v>0</v>
      </c>
      <c r="C521" s="62" t="s">
        <v>677</v>
      </c>
      <c r="D521" s="16"/>
    </row>
    <row r="522" spans="2:4" x14ac:dyDescent="0.25">
      <c r="B522" s="99">
        <v>0</v>
      </c>
      <c r="C522" s="62" t="s">
        <v>678</v>
      </c>
      <c r="D522" s="16"/>
    </row>
    <row r="523" spans="2:4" x14ac:dyDescent="0.25">
      <c r="B523" s="99">
        <v>0</v>
      </c>
      <c r="C523" s="62" t="s">
        <v>679</v>
      </c>
      <c r="D523" s="16"/>
    </row>
    <row r="524" spans="2:4" x14ac:dyDescent="0.25">
      <c r="B524" s="99">
        <v>0</v>
      </c>
      <c r="C524" s="62" t="s">
        <v>680</v>
      </c>
      <c r="D524" s="16"/>
    </row>
    <row r="525" spans="2:4" x14ac:dyDescent="0.25">
      <c r="B525" s="99">
        <v>0</v>
      </c>
      <c r="C525" s="62" t="s">
        <v>681</v>
      </c>
      <c r="D525" s="16"/>
    </row>
    <row r="526" spans="2:4" x14ac:dyDescent="0.25">
      <c r="B526" s="99">
        <v>0</v>
      </c>
      <c r="C526" s="62" t="s">
        <v>682</v>
      </c>
      <c r="D526" s="16"/>
    </row>
    <row r="527" spans="2:4" x14ac:dyDescent="0.25">
      <c r="B527" s="99">
        <v>0</v>
      </c>
      <c r="C527" s="62" t="s">
        <v>683</v>
      </c>
      <c r="D527" s="16"/>
    </row>
    <row r="528" spans="2:4" x14ac:dyDescent="0.25">
      <c r="B528" s="99">
        <v>0</v>
      </c>
      <c r="C528" s="62" t="s">
        <v>684</v>
      </c>
      <c r="D528" s="16"/>
    </row>
    <row r="529" spans="2:4" x14ac:dyDescent="0.25">
      <c r="B529" s="99">
        <v>0</v>
      </c>
      <c r="C529" s="62" t="s">
        <v>685</v>
      </c>
      <c r="D529" s="16"/>
    </row>
    <row r="530" spans="2:4" x14ac:dyDescent="0.25">
      <c r="B530" s="99">
        <v>0</v>
      </c>
      <c r="C530" s="62" t="s">
        <v>686</v>
      </c>
      <c r="D530" s="16"/>
    </row>
    <row r="531" spans="2:4" x14ac:dyDescent="0.25">
      <c r="B531" s="99">
        <v>0</v>
      </c>
      <c r="C531" s="62" t="s">
        <v>687</v>
      </c>
      <c r="D531" s="16"/>
    </row>
    <row r="532" spans="2:4" x14ac:dyDescent="0.25">
      <c r="B532" s="99">
        <v>0</v>
      </c>
      <c r="C532" s="62" t="s">
        <v>688</v>
      </c>
      <c r="D532" s="16"/>
    </row>
    <row r="533" spans="2:4" x14ac:dyDescent="0.25">
      <c r="B533" s="99">
        <v>0</v>
      </c>
      <c r="C533" s="62" t="s">
        <v>689</v>
      </c>
      <c r="D533" s="16"/>
    </row>
    <row r="534" spans="2:4" x14ac:dyDescent="0.25">
      <c r="B534" s="99">
        <v>0</v>
      </c>
      <c r="C534" s="62" t="s">
        <v>690</v>
      </c>
      <c r="D534" s="16"/>
    </row>
    <row r="535" spans="2:4" x14ac:dyDescent="0.25">
      <c r="B535" s="99">
        <v>0</v>
      </c>
      <c r="C535" s="62" t="s">
        <v>691</v>
      </c>
      <c r="D535" s="16"/>
    </row>
    <row r="536" spans="2:4" x14ac:dyDescent="0.25">
      <c r="B536" s="99">
        <v>0</v>
      </c>
      <c r="C536" s="62" t="s">
        <v>692</v>
      </c>
      <c r="D536" s="16"/>
    </row>
    <row r="537" spans="2:4" x14ac:dyDescent="0.25">
      <c r="B537" s="99">
        <v>0</v>
      </c>
      <c r="C537" s="62" t="s">
        <v>693</v>
      </c>
      <c r="D537" s="16"/>
    </row>
    <row r="538" spans="2:4" x14ac:dyDescent="0.25">
      <c r="B538" s="99">
        <v>0</v>
      </c>
      <c r="C538" s="62" t="s">
        <v>694</v>
      </c>
      <c r="D538" s="16"/>
    </row>
    <row r="539" spans="2:4" x14ac:dyDescent="0.25">
      <c r="B539" s="99">
        <v>0</v>
      </c>
      <c r="C539" s="62" t="s">
        <v>695</v>
      </c>
      <c r="D539" s="16"/>
    </row>
    <row r="540" spans="2:4" x14ac:dyDescent="0.25">
      <c r="B540" s="99">
        <v>0</v>
      </c>
      <c r="C540" s="62" t="s">
        <v>696</v>
      </c>
      <c r="D540" s="16"/>
    </row>
    <row r="541" spans="2:4" x14ac:dyDescent="0.25">
      <c r="B541" s="99">
        <v>0</v>
      </c>
      <c r="C541" s="62" t="s">
        <v>697</v>
      </c>
      <c r="D541" s="16"/>
    </row>
    <row r="542" spans="2:4" x14ac:dyDescent="0.25">
      <c r="B542" s="99">
        <v>0</v>
      </c>
      <c r="C542" s="62" t="s">
        <v>698</v>
      </c>
      <c r="D542" s="16"/>
    </row>
    <row r="543" spans="2:4" x14ac:dyDescent="0.25">
      <c r="B543" s="99">
        <v>0</v>
      </c>
      <c r="C543" s="62" t="s">
        <v>699</v>
      </c>
      <c r="D543" s="16"/>
    </row>
    <row r="544" spans="2:4" x14ac:dyDescent="0.25">
      <c r="B544" s="99">
        <v>0</v>
      </c>
      <c r="C544" s="62" t="s">
        <v>700</v>
      </c>
      <c r="D544" s="16"/>
    </row>
    <row r="545" spans="2:4" x14ac:dyDescent="0.25">
      <c r="B545" s="99">
        <v>0</v>
      </c>
      <c r="C545" s="62" t="s">
        <v>701</v>
      </c>
      <c r="D545" s="16"/>
    </row>
    <row r="546" spans="2:4" x14ac:dyDescent="0.25">
      <c r="B546" s="99">
        <v>0</v>
      </c>
      <c r="C546" s="62" t="s">
        <v>702</v>
      </c>
      <c r="D546" s="16"/>
    </row>
    <row r="547" spans="2:4" x14ac:dyDescent="0.25">
      <c r="B547" s="99">
        <v>0</v>
      </c>
      <c r="C547" s="62" t="s">
        <v>703</v>
      </c>
      <c r="D547" s="16"/>
    </row>
    <row r="548" spans="2:4" x14ac:dyDescent="0.25">
      <c r="B548" s="99">
        <v>0</v>
      </c>
      <c r="C548" s="62" t="s">
        <v>704</v>
      </c>
      <c r="D548" s="16"/>
    </row>
    <row r="549" spans="2:4" x14ac:dyDescent="0.25">
      <c r="B549" s="99">
        <v>0</v>
      </c>
      <c r="C549" s="62" t="s">
        <v>705</v>
      </c>
      <c r="D549" s="16"/>
    </row>
    <row r="550" spans="2:4" x14ac:dyDescent="0.25">
      <c r="B550" s="99">
        <v>0</v>
      </c>
      <c r="C550" s="62" t="s">
        <v>706</v>
      </c>
      <c r="D550" s="16"/>
    </row>
    <row r="551" spans="2:4" x14ac:dyDescent="0.25">
      <c r="B551" s="99">
        <v>0</v>
      </c>
      <c r="C551" s="62" t="s">
        <v>707</v>
      </c>
      <c r="D551" s="16"/>
    </row>
    <row r="552" spans="2:4" x14ac:dyDescent="0.25">
      <c r="B552" s="99">
        <v>0</v>
      </c>
      <c r="C552" s="62" t="s">
        <v>708</v>
      </c>
      <c r="D552" s="16"/>
    </row>
    <row r="553" spans="2:4" x14ac:dyDescent="0.25">
      <c r="B553" s="99">
        <v>0</v>
      </c>
      <c r="C553" s="62" t="s">
        <v>709</v>
      </c>
      <c r="D553" s="16"/>
    </row>
    <row r="554" spans="2:4" x14ac:dyDescent="0.25">
      <c r="B554" s="99">
        <v>0</v>
      </c>
      <c r="C554" s="62" t="s">
        <v>710</v>
      </c>
      <c r="D554" s="16"/>
    </row>
    <row r="555" spans="2:4" x14ac:dyDescent="0.25">
      <c r="B555" s="99">
        <v>0</v>
      </c>
      <c r="C555" s="62" t="s">
        <v>711</v>
      </c>
      <c r="D555" s="16"/>
    </row>
    <row r="556" spans="2:4" x14ac:dyDescent="0.25">
      <c r="B556" s="99">
        <v>0</v>
      </c>
      <c r="C556" s="62" t="s">
        <v>712</v>
      </c>
      <c r="D556" s="16"/>
    </row>
    <row r="557" spans="2:4" x14ac:dyDescent="0.25">
      <c r="B557" s="99">
        <v>0</v>
      </c>
      <c r="C557" s="62" t="s">
        <v>713</v>
      </c>
      <c r="D557" s="16"/>
    </row>
    <row r="558" spans="2:4" x14ac:dyDescent="0.25">
      <c r="B558" s="99">
        <v>0</v>
      </c>
      <c r="C558" s="62" t="s">
        <v>714</v>
      </c>
      <c r="D558" s="16"/>
    </row>
    <row r="559" spans="2:4" x14ac:dyDescent="0.25">
      <c r="B559" s="99">
        <v>0</v>
      </c>
      <c r="C559" s="62" t="s">
        <v>715</v>
      </c>
      <c r="D559" s="16"/>
    </row>
    <row r="560" spans="2:4" x14ac:dyDescent="0.25">
      <c r="B560" s="99">
        <v>0</v>
      </c>
      <c r="C560" s="62" t="s">
        <v>716</v>
      </c>
      <c r="D560" s="16"/>
    </row>
    <row r="561" spans="2:4" x14ac:dyDescent="0.25">
      <c r="B561" s="99">
        <v>0</v>
      </c>
      <c r="C561" s="62" t="s">
        <v>717</v>
      </c>
      <c r="D561" s="16"/>
    </row>
    <row r="562" spans="2:4" x14ac:dyDescent="0.25">
      <c r="B562" s="99">
        <v>0</v>
      </c>
      <c r="C562" s="62" t="s">
        <v>718</v>
      </c>
      <c r="D562" s="16"/>
    </row>
    <row r="563" spans="2:4" x14ac:dyDescent="0.25">
      <c r="B563" s="99">
        <v>0</v>
      </c>
      <c r="C563" s="62" t="s">
        <v>719</v>
      </c>
      <c r="D563" s="16"/>
    </row>
    <row r="564" spans="2:4" x14ac:dyDescent="0.25">
      <c r="B564" s="99">
        <v>0</v>
      </c>
      <c r="C564" s="62" t="s">
        <v>720</v>
      </c>
      <c r="D564" s="16"/>
    </row>
    <row r="565" spans="2:4" x14ac:dyDescent="0.25">
      <c r="B565" s="99">
        <v>0</v>
      </c>
      <c r="C565" s="62" t="s">
        <v>721</v>
      </c>
      <c r="D565" s="16"/>
    </row>
    <row r="566" spans="2:4" x14ac:dyDescent="0.25">
      <c r="B566" s="99">
        <v>0</v>
      </c>
      <c r="C566" s="62" t="s">
        <v>722</v>
      </c>
      <c r="D566" s="16"/>
    </row>
    <row r="567" spans="2:4" x14ac:dyDescent="0.25">
      <c r="B567" s="99">
        <v>0</v>
      </c>
      <c r="C567" s="62" t="s">
        <v>723</v>
      </c>
      <c r="D567" s="16"/>
    </row>
    <row r="568" spans="2:4" x14ac:dyDescent="0.25">
      <c r="B568" s="99">
        <v>0</v>
      </c>
      <c r="C568" s="62" t="s">
        <v>724</v>
      </c>
      <c r="D568" s="16"/>
    </row>
    <row r="569" spans="2:4" x14ac:dyDescent="0.25">
      <c r="B569" s="99">
        <v>0</v>
      </c>
      <c r="C569" s="62" t="s">
        <v>725</v>
      </c>
      <c r="D569" s="16"/>
    </row>
    <row r="570" spans="2:4" x14ac:dyDescent="0.25">
      <c r="B570" s="99">
        <v>0</v>
      </c>
      <c r="C570" s="62" t="s">
        <v>726</v>
      </c>
      <c r="D570" s="16"/>
    </row>
    <row r="571" spans="2:4" x14ac:dyDescent="0.25">
      <c r="B571" s="99">
        <v>0</v>
      </c>
      <c r="C571" s="62" t="s">
        <v>727</v>
      </c>
      <c r="D571" s="16"/>
    </row>
    <row r="572" spans="2:4" x14ac:dyDescent="0.25">
      <c r="B572" s="99">
        <v>0</v>
      </c>
      <c r="C572" s="62" t="s">
        <v>728</v>
      </c>
      <c r="D572" s="16"/>
    </row>
    <row r="573" spans="2:4" x14ac:dyDescent="0.25">
      <c r="B573" s="99">
        <v>0</v>
      </c>
      <c r="C573" s="62" t="s">
        <v>729</v>
      </c>
      <c r="D573" s="16"/>
    </row>
    <row r="574" spans="2:4" x14ac:dyDescent="0.25">
      <c r="B574" s="99">
        <v>0</v>
      </c>
      <c r="C574" s="62" t="s">
        <v>730</v>
      </c>
      <c r="D574" s="16"/>
    </row>
    <row r="575" spans="2:4" x14ac:dyDescent="0.25">
      <c r="B575" s="99">
        <v>0</v>
      </c>
      <c r="C575" s="62" t="s">
        <v>731</v>
      </c>
      <c r="D575" s="16"/>
    </row>
    <row r="576" spans="2:4" x14ac:dyDescent="0.25">
      <c r="B576" s="99">
        <v>0</v>
      </c>
      <c r="C576" s="62" t="s">
        <v>732</v>
      </c>
      <c r="D576" s="16"/>
    </row>
    <row r="577" spans="2:4" x14ac:dyDescent="0.25">
      <c r="B577" s="99">
        <v>0</v>
      </c>
      <c r="C577" s="62" t="s">
        <v>733</v>
      </c>
      <c r="D577" s="16"/>
    </row>
    <row r="578" spans="2:4" x14ac:dyDescent="0.25">
      <c r="B578" s="99">
        <v>0</v>
      </c>
      <c r="C578" s="62" t="s">
        <v>734</v>
      </c>
      <c r="D578" s="16"/>
    </row>
    <row r="579" spans="2:4" x14ac:dyDescent="0.25">
      <c r="B579" s="99">
        <v>0</v>
      </c>
      <c r="C579" s="62" t="s">
        <v>735</v>
      </c>
      <c r="D579" s="16"/>
    </row>
    <row r="580" spans="2:4" x14ac:dyDescent="0.25">
      <c r="B580" s="99">
        <v>0</v>
      </c>
      <c r="C580" s="62" t="s">
        <v>736</v>
      </c>
      <c r="D580" s="16"/>
    </row>
    <row r="581" spans="2:4" x14ac:dyDescent="0.25">
      <c r="B581" s="99">
        <v>0</v>
      </c>
      <c r="C581" s="62" t="s">
        <v>737</v>
      </c>
      <c r="D581" s="16"/>
    </row>
    <row r="582" spans="2:4" x14ac:dyDescent="0.25">
      <c r="B582" s="99">
        <v>0</v>
      </c>
      <c r="C582" s="62" t="s">
        <v>738</v>
      </c>
      <c r="D582" s="16"/>
    </row>
    <row r="583" spans="2:4" x14ac:dyDescent="0.25">
      <c r="B583" s="99">
        <v>0</v>
      </c>
      <c r="C583" s="62" t="s">
        <v>739</v>
      </c>
      <c r="D583" s="16"/>
    </row>
    <row r="584" spans="2:4" x14ac:dyDescent="0.25">
      <c r="B584" s="99">
        <v>0</v>
      </c>
      <c r="C584" s="62" t="s">
        <v>740</v>
      </c>
      <c r="D584" s="16"/>
    </row>
    <row r="585" spans="2:4" x14ac:dyDescent="0.25">
      <c r="B585" s="99">
        <v>0</v>
      </c>
      <c r="C585" s="62" t="s">
        <v>741</v>
      </c>
      <c r="D585" s="16"/>
    </row>
    <row r="586" spans="2:4" x14ac:dyDescent="0.25">
      <c r="B586" s="99">
        <v>0</v>
      </c>
      <c r="C586" s="62" t="s">
        <v>742</v>
      </c>
      <c r="D586" s="16"/>
    </row>
    <row r="587" spans="2:4" x14ac:dyDescent="0.25">
      <c r="B587" s="99">
        <v>0</v>
      </c>
      <c r="C587" s="62" t="s">
        <v>743</v>
      </c>
      <c r="D587" s="16"/>
    </row>
    <row r="588" spans="2:4" x14ac:dyDescent="0.25">
      <c r="B588" s="99">
        <v>0</v>
      </c>
      <c r="C588" s="62" t="s">
        <v>744</v>
      </c>
      <c r="D588" s="16"/>
    </row>
    <row r="589" spans="2:4" x14ac:dyDescent="0.25">
      <c r="B589" s="99">
        <v>0</v>
      </c>
      <c r="C589" s="62" t="s">
        <v>745</v>
      </c>
      <c r="D589" s="16"/>
    </row>
    <row r="590" spans="2:4" x14ac:dyDescent="0.25">
      <c r="B590" s="99">
        <v>0</v>
      </c>
      <c r="C590" s="62" t="s">
        <v>746</v>
      </c>
      <c r="D590" s="16"/>
    </row>
    <row r="591" spans="2:4" x14ac:dyDescent="0.25">
      <c r="B591" s="99">
        <v>0</v>
      </c>
      <c r="C591" s="62" t="s">
        <v>747</v>
      </c>
      <c r="D591" s="16"/>
    </row>
    <row r="592" spans="2:4" x14ac:dyDescent="0.25">
      <c r="B592" s="99">
        <v>0</v>
      </c>
      <c r="C592" s="62" t="s">
        <v>748</v>
      </c>
      <c r="D592" s="16"/>
    </row>
    <row r="593" spans="2:4" x14ac:dyDescent="0.25">
      <c r="B593" s="99">
        <v>0</v>
      </c>
      <c r="C593" s="62" t="s">
        <v>749</v>
      </c>
      <c r="D593" s="16"/>
    </row>
    <row r="594" spans="2:4" x14ac:dyDescent="0.25">
      <c r="B594" s="99">
        <v>0</v>
      </c>
      <c r="C594" s="62" t="s">
        <v>750</v>
      </c>
      <c r="D594" s="16"/>
    </row>
    <row r="595" spans="2:4" x14ac:dyDescent="0.25">
      <c r="B595" s="99">
        <v>0</v>
      </c>
      <c r="C595" s="62" t="s">
        <v>751</v>
      </c>
      <c r="D595" s="16"/>
    </row>
    <row r="596" spans="2:4" x14ac:dyDescent="0.25">
      <c r="B596" s="99">
        <v>0</v>
      </c>
      <c r="C596" s="62" t="s">
        <v>752</v>
      </c>
      <c r="D596" s="16"/>
    </row>
    <row r="597" spans="2:4" x14ac:dyDescent="0.25">
      <c r="B597" s="99">
        <v>0</v>
      </c>
      <c r="C597" s="62" t="s">
        <v>753</v>
      </c>
      <c r="D597" s="16"/>
    </row>
    <row r="598" spans="2:4" x14ac:dyDescent="0.25">
      <c r="B598" s="99">
        <v>0</v>
      </c>
      <c r="C598" s="62" t="s">
        <v>754</v>
      </c>
      <c r="D598" s="16"/>
    </row>
    <row r="599" spans="2:4" x14ac:dyDescent="0.25">
      <c r="B599" s="99">
        <v>0</v>
      </c>
      <c r="C599" s="62" t="s">
        <v>755</v>
      </c>
      <c r="D599" s="16"/>
    </row>
    <row r="600" spans="2:4" x14ac:dyDescent="0.25">
      <c r="B600" s="99">
        <v>0</v>
      </c>
      <c r="C600" s="62" t="s">
        <v>756</v>
      </c>
      <c r="D600" s="16"/>
    </row>
    <row r="601" spans="2:4" x14ac:dyDescent="0.25">
      <c r="B601" s="99">
        <v>0</v>
      </c>
      <c r="C601" s="62" t="s">
        <v>757</v>
      </c>
      <c r="D601" s="16"/>
    </row>
    <row r="602" spans="2:4" x14ac:dyDescent="0.25">
      <c r="B602" s="99">
        <v>0</v>
      </c>
      <c r="C602" s="62" t="s">
        <v>758</v>
      </c>
      <c r="D602" s="16"/>
    </row>
    <row r="603" spans="2:4" x14ac:dyDescent="0.25">
      <c r="B603" s="99">
        <v>0</v>
      </c>
      <c r="C603" s="62" t="s">
        <v>759</v>
      </c>
      <c r="D603" s="16"/>
    </row>
    <row r="604" spans="2:4" x14ac:dyDescent="0.25">
      <c r="B604" s="99">
        <v>0</v>
      </c>
      <c r="C604" s="62" t="s">
        <v>760</v>
      </c>
      <c r="D604" s="16"/>
    </row>
    <row r="605" spans="2:4" x14ac:dyDescent="0.25">
      <c r="B605" s="99">
        <v>0</v>
      </c>
      <c r="C605" s="62" t="s">
        <v>761</v>
      </c>
      <c r="D605" s="16"/>
    </row>
    <row r="606" spans="2:4" x14ac:dyDescent="0.25">
      <c r="B606" s="99">
        <v>0</v>
      </c>
      <c r="C606" s="62" t="s">
        <v>762</v>
      </c>
      <c r="D606" s="16"/>
    </row>
    <row r="607" spans="2:4" x14ac:dyDescent="0.25">
      <c r="B607" s="99">
        <v>0</v>
      </c>
      <c r="C607" s="62" t="s">
        <v>763</v>
      </c>
      <c r="D607" s="16"/>
    </row>
    <row r="608" spans="2:4" x14ac:dyDescent="0.25">
      <c r="B608" s="99">
        <v>0</v>
      </c>
      <c r="C608" s="62" t="s">
        <v>764</v>
      </c>
      <c r="D608" s="16"/>
    </row>
    <row r="609" spans="2:4" x14ac:dyDescent="0.25">
      <c r="B609" s="99">
        <v>0</v>
      </c>
      <c r="C609" s="62" t="s">
        <v>765</v>
      </c>
      <c r="D609" s="16"/>
    </row>
    <row r="610" spans="2:4" x14ac:dyDescent="0.25">
      <c r="B610" s="99">
        <v>0</v>
      </c>
      <c r="C610" s="62" t="s">
        <v>766</v>
      </c>
      <c r="D610" s="16"/>
    </row>
    <row r="611" spans="2:4" x14ac:dyDescent="0.25">
      <c r="B611" s="99">
        <v>0</v>
      </c>
      <c r="C611" s="62" t="s">
        <v>767</v>
      </c>
      <c r="D611" s="16"/>
    </row>
    <row r="612" spans="2:4" x14ac:dyDescent="0.25">
      <c r="B612" s="99">
        <v>0</v>
      </c>
      <c r="C612" s="62" t="s">
        <v>768</v>
      </c>
      <c r="D612" s="16"/>
    </row>
    <row r="613" spans="2:4" x14ac:dyDescent="0.25">
      <c r="B613" s="99">
        <v>0</v>
      </c>
      <c r="C613" s="62" t="s">
        <v>769</v>
      </c>
      <c r="D613" s="16"/>
    </row>
    <row r="614" spans="2:4" x14ac:dyDescent="0.25">
      <c r="B614" s="99">
        <v>0</v>
      </c>
      <c r="C614" s="62" t="s">
        <v>770</v>
      </c>
      <c r="D614" s="16"/>
    </row>
    <row r="615" spans="2:4" x14ac:dyDescent="0.25">
      <c r="B615" s="99">
        <v>0</v>
      </c>
      <c r="C615" s="62" t="s">
        <v>771</v>
      </c>
      <c r="D615" s="16"/>
    </row>
    <row r="616" spans="2:4" x14ac:dyDescent="0.25">
      <c r="B616" s="99">
        <v>0</v>
      </c>
      <c r="C616" s="62" t="s">
        <v>772</v>
      </c>
      <c r="D616" s="16"/>
    </row>
    <row r="617" spans="2:4" x14ac:dyDescent="0.25">
      <c r="B617" s="99">
        <v>0</v>
      </c>
      <c r="C617" s="62" t="s">
        <v>773</v>
      </c>
      <c r="D617" s="16"/>
    </row>
    <row r="618" spans="2:4" x14ac:dyDescent="0.25">
      <c r="B618" s="99">
        <v>0</v>
      </c>
      <c r="C618" s="62" t="s">
        <v>774</v>
      </c>
      <c r="D618" s="16"/>
    </row>
    <row r="619" spans="2:4" x14ac:dyDescent="0.25">
      <c r="B619" s="99">
        <v>0</v>
      </c>
      <c r="C619" s="62" t="s">
        <v>775</v>
      </c>
      <c r="D619" s="16"/>
    </row>
    <row r="620" spans="2:4" x14ac:dyDescent="0.25">
      <c r="B620" s="99">
        <v>0</v>
      </c>
      <c r="C620" s="62" t="s">
        <v>776</v>
      </c>
      <c r="D620" s="16"/>
    </row>
    <row r="621" spans="2:4" x14ac:dyDescent="0.25">
      <c r="B621" s="99">
        <v>0</v>
      </c>
      <c r="C621" s="62" t="s">
        <v>777</v>
      </c>
      <c r="D621" s="16"/>
    </row>
    <row r="622" spans="2:4" x14ac:dyDescent="0.25">
      <c r="B622" s="99">
        <v>0</v>
      </c>
      <c r="C622" s="62" t="s">
        <v>778</v>
      </c>
      <c r="D622" s="16"/>
    </row>
    <row r="623" spans="2:4" x14ac:dyDescent="0.25">
      <c r="B623" s="99">
        <v>0</v>
      </c>
      <c r="C623" s="62" t="s">
        <v>779</v>
      </c>
      <c r="D623" s="16"/>
    </row>
    <row r="624" spans="2:4" x14ac:dyDescent="0.25">
      <c r="B624" s="99">
        <v>0</v>
      </c>
      <c r="C624" s="62" t="s">
        <v>780</v>
      </c>
      <c r="D624" s="16"/>
    </row>
    <row r="625" spans="2:4" x14ac:dyDescent="0.25">
      <c r="B625" s="99">
        <v>0</v>
      </c>
      <c r="C625" s="62" t="s">
        <v>781</v>
      </c>
      <c r="D625" s="16"/>
    </row>
    <row r="626" spans="2:4" x14ac:dyDescent="0.25">
      <c r="B626" s="99">
        <v>0</v>
      </c>
      <c r="C626" s="62" t="s">
        <v>782</v>
      </c>
      <c r="D626" s="16"/>
    </row>
    <row r="627" spans="2:4" x14ac:dyDescent="0.25">
      <c r="B627" s="99">
        <v>0</v>
      </c>
      <c r="C627" s="62" t="s">
        <v>783</v>
      </c>
      <c r="D627" s="16"/>
    </row>
    <row r="628" spans="2:4" x14ac:dyDescent="0.25">
      <c r="B628" s="99">
        <v>0</v>
      </c>
      <c r="C628" s="62" t="s">
        <v>784</v>
      </c>
      <c r="D628" s="16"/>
    </row>
    <row r="629" spans="2:4" x14ac:dyDescent="0.25">
      <c r="B629" s="99">
        <v>0</v>
      </c>
      <c r="C629" s="62" t="s">
        <v>785</v>
      </c>
      <c r="D629" s="16"/>
    </row>
    <row r="630" spans="2:4" x14ac:dyDescent="0.25">
      <c r="B630" s="99">
        <v>0</v>
      </c>
      <c r="C630" s="62" t="s">
        <v>786</v>
      </c>
      <c r="D630" s="16"/>
    </row>
    <row r="631" spans="2:4" x14ac:dyDescent="0.25">
      <c r="B631" s="99">
        <v>0</v>
      </c>
      <c r="C631" s="62" t="s">
        <v>787</v>
      </c>
      <c r="D631" s="16"/>
    </row>
    <row r="632" spans="2:4" x14ac:dyDescent="0.25">
      <c r="B632" s="99">
        <v>0</v>
      </c>
      <c r="C632" s="62" t="s">
        <v>788</v>
      </c>
      <c r="D632" s="16"/>
    </row>
    <row r="633" spans="2:4" x14ac:dyDescent="0.25">
      <c r="B633" s="99">
        <v>0</v>
      </c>
      <c r="C633" s="62" t="s">
        <v>789</v>
      </c>
      <c r="D633" s="16"/>
    </row>
    <row r="634" spans="2:4" x14ac:dyDescent="0.25">
      <c r="B634" s="99">
        <v>0</v>
      </c>
      <c r="C634" s="62" t="s">
        <v>790</v>
      </c>
      <c r="D634" s="16"/>
    </row>
    <row r="635" spans="2:4" x14ac:dyDescent="0.25">
      <c r="B635" s="99">
        <v>0</v>
      </c>
      <c r="C635" s="62" t="s">
        <v>791</v>
      </c>
      <c r="D635" s="16"/>
    </row>
    <row r="636" spans="2:4" x14ac:dyDescent="0.25">
      <c r="B636" s="99">
        <v>0</v>
      </c>
      <c r="C636" s="62" t="s">
        <v>792</v>
      </c>
      <c r="D636" s="16"/>
    </row>
    <row r="637" spans="2:4" x14ac:dyDescent="0.25">
      <c r="B637" s="99">
        <v>0</v>
      </c>
      <c r="C637" s="62" t="s">
        <v>793</v>
      </c>
      <c r="D637" s="16"/>
    </row>
    <row r="638" spans="2:4" x14ac:dyDescent="0.25">
      <c r="B638" s="99">
        <v>0</v>
      </c>
      <c r="C638" s="62" t="s">
        <v>794</v>
      </c>
      <c r="D638" s="16"/>
    </row>
    <row r="639" spans="2:4" x14ac:dyDescent="0.25">
      <c r="B639" s="99">
        <v>0</v>
      </c>
      <c r="C639" s="62" t="s">
        <v>795</v>
      </c>
      <c r="D639" s="16"/>
    </row>
    <row r="640" spans="2:4" x14ac:dyDescent="0.25">
      <c r="B640" s="99">
        <v>0</v>
      </c>
      <c r="C640" s="62" t="s">
        <v>796</v>
      </c>
      <c r="D640" s="16"/>
    </row>
    <row r="641" spans="2:4" x14ac:dyDescent="0.25">
      <c r="B641" s="99">
        <v>0</v>
      </c>
      <c r="C641" s="62" t="s">
        <v>797</v>
      </c>
      <c r="D641" s="16"/>
    </row>
    <row r="642" spans="2:4" x14ac:dyDescent="0.25">
      <c r="B642" s="99">
        <v>0</v>
      </c>
      <c r="C642" s="62" t="s">
        <v>798</v>
      </c>
      <c r="D642" s="16"/>
    </row>
    <row r="643" spans="2:4" x14ac:dyDescent="0.25">
      <c r="B643" s="99">
        <v>0</v>
      </c>
      <c r="C643" s="62" t="s">
        <v>799</v>
      </c>
      <c r="D643" s="16"/>
    </row>
    <row r="644" spans="2:4" x14ac:dyDescent="0.25">
      <c r="B644" s="99">
        <v>0</v>
      </c>
      <c r="C644" s="62" t="s">
        <v>800</v>
      </c>
      <c r="D644" s="16"/>
    </row>
    <row r="645" spans="2:4" x14ac:dyDescent="0.25">
      <c r="B645" s="99">
        <v>0</v>
      </c>
      <c r="C645" s="62" t="s">
        <v>801</v>
      </c>
      <c r="D645" s="16"/>
    </row>
    <row r="646" spans="2:4" x14ac:dyDescent="0.25">
      <c r="B646" s="99">
        <v>0</v>
      </c>
      <c r="C646" s="62" t="s">
        <v>802</v>
      </c>
      <c r="D646" s="16"/>
    </row>
    <row r="647" spans="2:4" x14ac:dyDescent="0.25">
      <c r="B647" s="99">
        <v>0</v>
      </c>
      <c r="C647" s="62" t="s">
        <v>803</v>
      </c>
      <c r="D647" s="16"/>
    </row>
    <row r="648" spans="2:4" x14ac:dyDescent="0.25">
      <c r="B648" s="99">
        <v>0</v>
      </c>
      <c r="C648" s="62" t="s">
        <v>804</v>
      </c>
      <c r="D648" s="16"/>
    </row>
    <row r="649" spans="2:4" x14ac:dyDescent="0.25">
      <c r="B649" s="99">
        <v>0</v>
      </c>
      <c r="C649" s="62" t="s">
        <v>805</v>
      </c>
      <c r="D649" s="16"/>
    </row>
    <row r="650" spans="2:4" x14ac:dyDescent="0.25">
      <c r="B650" s="99">
        <v>0</v>
      </c>
      <c r="C650" s="62" t="s">
        <v>806</v>
      </c>
      <c r="D650" s="16"/>
    </row>
    <row r="651" spans="2:4" x14ac:dyDescent="0.25">
      <c r="B651" s="99">
        <v>0</v>
      </c>
      <c r="C651" s="62" t="s">
        <v>807</v>
      </c>
      <c r="D651" s="16"/>
    </row>
    <row r="652" spans="2:4" x14ac:dyDescent="0.25">
      <c r="B652" s="99">
        <v>0</v>
      </c>
      <c r="C652" s="62" t="s">
        <v>808</v>
      </c>
      <c r="D652" s="16"/>
    </row>
    <row r="653" spans="2:4" x14ac:dyDescent="0.25">
      <c r="B653" s="99">
        <v>0</v>
      </c>
      <c r="C653" s="62" t="s">
        <v>809</v>
      </c>
      <c r="D653" s="16"/>
    </row>
    <row r="654" spans="2:4" x14ac:dyDescent="0.25">
      <c r="B654" s="99">
        <v>0</v>
      </c>
      <c r="C654" s="62" t="s">
        <v>810</v>
      </c>
      <c r="D654" s="16"/>
    </row>
    <row r="655" spans="2:4" x14ac:dyDescent="0.25">
      <c r="B655" s="99">
        <v>0</v>
      </c>
      <c r="C655" s="62" t="s">
        <v>811</v>
      </c>
      <c r="D655" s="16"/>
    </row>
    <row r="656" spans="2:4" x14ac:dyDescent="0.25">
      <c r="B656" s="99">
        <v>0</v>
      </c>
      <c r="C656" s="62" t="s">
        <v>812</v>
      </c>
      <c r="D656" s="16"/>
    </row>
    <row r="657" spans="2:4" x14ac:dyDescent="0.25">
      <c r="B657" s="99">
        <v>0</v>
      </c>
      <c r="C657" s="62" t="s">
        <v>813</v>
      </c>
      <c r="D657" s="16"/>
    </row>
    <row r="658" spans="2:4" x14ac:dyDescent="0.25">
      <c r="B658" s="99">
        <v>0</v>
      </c>
      <c r="C658" s="62" t="s">
        <v>814</v>
      </c>
      <c r="D658" s="16"/>
    </row>
    <row r="659" spans="2:4" x14ac:dyDescent="0.25">
      <c r="B659" s="99">
        <v>0</v>
      </c>
      <c r="C659" s="62" t="s">
        <v>815</v>
      </c>
      <c r="D659" s="16"/>
    </row>
    <row r="660" spans="2:4" x14ac:dyDescent="0.25">
      <c r="B660" s="99">
        <v>0</v>
      </c>
      <c r="C660" s="62" t="s">
        <v>816</v>
      </c>
      <c r="D660" s="16"/>
    </row>
    <row r="661" spans="2:4" x14ac:dyDescent="0.25">
      <c r="B661" s="99">
        <v>0</v>
      </c>
      <c r="C661" s="62" t="s">
        <v>817</v>
      </c>
      <c r="D661" s="16"/>
    </row>
    <row r="662" spans="2:4" x14ac:dyDescent="0.25">
      <c r="B662" s="99">
        <v>0</v>
      </c>
      <c r="C662" s="62" t="s">
        <v>818</v>
      </c>
      <c r="D662" s="16"/>
    </row>
    <row r="663" spans="2:4" x14ac:dyDescent="0.25">
      <c r="B663" s="99">
        <v>0</v>
      </c>
      <c r="C663" s="62" t="s">
        <v>819</v>
      </c>
      <c r="D663" s="16"/>
    </row>
    <row r="664" spans="2:4" x14ac:dyDescent="0.25">
      <c r="B664" s="99">
        <v>0</v>
      </c>
      <c r="C664" s="62" t="s">
        <v>820</v>
      </c>
      <c r="D664" s="16"/>
    </row>
    <row r="665" spans="2:4" x14ac:dyDescent="0.25">
      <c r="B665" s="99">
        <v>0</v>
      </c>
      <c r="C665" s="62" t="s">
        <v>821</v>
      </c>
      <c r="D665" s="16"/>
    </row>
    <row r="666" spans="2:4" x14ac:dyDescent="0.25">
      <c r="B666" s="99">
        <v>0</v>
      </c>
      <c r="C666" s="62" t="s">
        <v>822</v>
      </c>
      <c r="D666" s="16"/>
    </row>
    <row r="667" spans="2:4" x14ac:dyDescent="0.25">
      <c r="B667" s="99">
        <v>0</v>
      </c>
      <c r="C667" s="62" t="s">
        <v>823</v>
      </c>
      <c r="D667" s="16"/>
    </row>
    <row r="668" spans="2:4" x14ac:dyDescent="0.25">
      <c r="B668" s="99">
        <v>0</v>
      </c>
      <c r="C668" s="62" t="s">
        <v>824</v>
      </c>
      <c r="D668" s="16"/>
    </row>
    <row r="669" spans="2:4" x14ac:dyDescent="0.25">
      <c r="B669" s="99">
        <v>0</v>
      </c>
      <c r="C669" s="62" t="s">
        <v>825</v>
      </c>
      <c r="D669" s="16"/>
    </row>
    <row r="670" spans="2:4" x14ac:dyDescent="0.25">
      <c r="B670" s="99">
        <v>0</v>
      </c>
      <c r="C670" s="62" t="s">
        <v>826</v>
      </c>
      <c r="D670" s="16"/>
    </row>
    <row r="671" spans="2:4" x14ac:dyDescent="0.25">
      <c r="B671" s="99">
        <v>0</v>
      </c>
      <c r="C671" s="62" t="s">
        <v>827</v>
      </c>
      <c r="D671" s="16"/>
    </row>
    <row r="672" spans="2:4" x14ac:dyDescent="0.25">
      <c r="B672" s="99">
        <v>0</v>
      </c>
      <c r="C672" s="62" t="s">
        <v>828</v>
      </c>
      <c r="D672" s="16"/>
    </row>
    <row r="673" spans="2:4" x14ac:dyDescent="0.25">
      <c r="B673" s="99">
        <v>0</v>
      </c>
      <c r="C673" s="62" t="s">
        <v>829</v>
      </c>
      <c r="D673" s="16"/>
    </row>
    <row r="674" spans="2:4" x14ac:dyDescent="0.25">
      <c r="B674" s="99">
        <v>0</v>
      </c>
      <c r="C674" s="62" t="s">
        <v>830</v>
      </c>
      <c r="D674" s="16"/>
    </row>
    <row r="675" spans="2:4" x14ac:dyDescent="0.25">
      <c r="B675" s="99">
        <v>0</v>
      </c>
      <c r="C675" s="62" t="s">
        <v>831</v>
      </c>
      <c r="D675" s="16"/>
    </row>
    <row r="676" spans="2:4" x14ac:dyDescent="0.25">
      <c r="B676" s="99">
        <v>0</v>
      </c>
      <c r="C676" s="62" t="s">
        <v>832</v>
      </c>
      <c r="D676" s="16"/>
    </row>
    <row r="677" spans="2:4" x14ac:dyDescent="0.25">
      <c r="B677" s="99">
        <v>0</v>
      </c>
      <c r="C677" s="62" t="s">
        <v>833</v>
      </c>
      <c r="D677" s="16"/>
    </row>
    <row r="678" spans="2:4" x14ac:dyDescent="0.25">
      <c r="B678" s="99">
        <v>0</v>
      </c>
      <c r="C678" s="62" t="s">
        <v>834</v>
      </c>
      <c r="D678" s="16"/>
    </row>
    <row r="679" spans="2:4" x14ac:dyDescent="0.25">
      <c r="B679" s="99">
        <v>0</v>
      </c>
      <c r="C679" s="62" t="s">
        <v>835</v>
      </c>
      <c r="D679" s="16"/>
    </row>
    <row r="680" spans="2:4" x14ac:dyDescent="0.25">
      <c r="B680" s="99">
        <v>0</v>
      </c>
      <c r="C680" s="62" t="s">
        <v>836</v>
      </c>
      <c r="D680" s="16"/>
    </row>
    <row r="681" spans="2:4" x14ac:dyDescent="0.25">
      <c r="B681" s="99">
        <v>0</v>
      </c>
      <c r="C681" s="62" t="s">
        <v>837</v>
      </c>
      <c r="D681" s="16"/>
    </row>
    <row r="682" spans="2:4" x14ac:dyDescent="0.25">
      <c r="B682" s="99">
        <v>0</v>
      </c>
      <c r="C682" s="62" t="s">
        <v>838</v>
      </c>
      <c r="D682" s="16"/>
    </row>
    <row r="683" spans="2:4" x14ac:dyDescent="0.25">
      <c r="B683" s="99">
        <v>0</v>
      </c>
      <c r="C683" s="62" t="s">
        <v>839</v>
      </c>
      <c r="D683" s="16"/>
    </row>
    <row r="684" spans="2:4" x14ac:dyDescent="0.25">
      <c r="B684" s="99">
        <v>0</v>
      </c>
      <c r="C684" s="62" t="s">
        <v>840</v>
      </c>
      <c r="D684" s="16"/>
    </row>
    <row r="685" spans="2:4" x14ac:dyDescent="0.25">
      <c r="B685" s="99">
        <v>0</v>
      </c>
      <c r="C685" s="62" t="s">
        <v>841</v>
      </c>
      <c r="D685" s="16"/>
    </row>
    <row r="686" spans="2:4" x14ac:dyDescent="0.25">
      <c r="B686" s="99">
        <v>0</v>
      </c>
      <c r="C686" s="62" t="s">
        <v>842</v>
      </c>
      <c r="D686" s="16"/>
    </row>
    <row r="687" spans="2:4" x14ac:dyDescent="0.25">
      <c r="B687" s="99">
        <v>0</v>
      </c>
      <c r="C687" s="62" t="s">
        <v>843</v>
      </c>
      <c r="D687" s="16"/>
    </row>
    <row r="688" spans="2:4" x14ac:dyDescent="0.25">
      <c r="B688" s="99">
        <v>0</v>
      </c>
      <c r="C688" s="62" t="s">
        <v>844</v>
      </c>
      <c r="D688" s="16"/>
    </row>
    <row r="689" spans="2:4" x14ac:dyDescent="0.25">
      <c r="B689" s="99">
        <v>0</v>
      </c>
      <c r="C689" s="62" t="s">
        <v>845</v>
      </c>
      <c r="D689" s="16"/>
    </row>
    <row r="690" spans="2:4" x14ac:dyDescent="0.25">
      <c r="B690" s="99">
        <v>0</v>
      </c>
      <c r="C690" s="62" t="s">
        <v>846</v>
      </c>
      <c r="D690" s="16"/>
    </row>
    <row r="691" spans="2:4" x14ac:dyDescent="0.25">
      <c r="B691" s="99">
        <v>0</v>
      </c>
      <c r="C691" s="62" t="s">
        <v>847</v>
      </c>
      <c r="D691" s="16"/>
    </row>
    <row r="692" spans="2:4" x14ac:dyDescent="0.25">
      <c r="B692" s="99">
        <v>0</v>
      </c>
      <c r="C692" s="62" t="s">
        <v>848</v>
      </c>
      <c r="D692" s="16"/>
    </row>
    <row r="693" spans="2:4" x14ac:dyDescent="0.25">
      <c r="B693" s="99">
        <v>0</v>
      </c>
      <c r="C693" s="62" t="s">
        <v>849</v>
      </c>
      <c r="D693" s="16"/>
    </row>
    <row r="694" spans="2:4" x14ac:dyDescent="0.25">
      <c r="B694" s="99">
        <v>0</v>
      </c>
      <c r="C694" s="62" t="s">
        <v>850</v>
      </c>
      <c r="D694" s="16"/>
    </row>
    <row r="695" spans="2:4" x14ac:dyDescent="0.25">
      <c r="B695" s="99">
        <v>0</v>
      </c>
      <c r="C695" s="62" t="s">
        <v>851</v>
      </c>
      <c r="D695" s="16"/>
    </row>
    <row r="696" spans="2:4" x14ac:dyDescent="0.25">
      <c r="B696" s="99">
        <v>0</v>
      </c>
      <c r="C696" s="62" t="s">
        <v>852</v>
      </c>
      <c r="D696" s="16"/>
    </row>
    <row r="697" spans="2:4" x14ac:dyDescent="0.25">
      <c r="B697" s="99">
        <v>0</v>
      </c>
      <c r="C697" s="62" t="s">
        <v>853</v>
      </c>
      <c r="D697" s="16"/>
    </row>
    <row r="698" spans="2:4" x14ac:dyDescent="0.25">
      <c r="B698" s="99">
        <v>0</v>
      </c>
      <c r="C698" s="62" t="s">
        <v>854</v>
      </c>
      <c r="D698" s="16"/>
    </row>
    <row r="699" spans="2:4" x14ac:dyDescent="0.25">
      <c r="B699" s="99">
        <v>0</v>
      </c>
      <c r="C699" s="62" t="s">
        <v>855</v>
      </c>
      <c r="D699" s="16"/>
    </row>
    <row r="700" spans="2:4" x14ac:dyDescent="0.25">
      <c r="B700" s="99">
        <v>0</v>
      </c>
      <c r="C700" s="62" t="s">
        <v>856</v>
      </c>
      <c r="D700" s="16"/>
    </row>
    <row r="701" spans="2:4" x14ac:dyDescent="0.25">
      <c r="B701" s="99">
        <v>0</v>
      </c>
      <c r="C701" s="62" t="s">
        <v>857</v>
      </c>
      <c r="D701" s="16"/>
    </row>
    <row r="702" spans="2:4" x14ac:dyDescent="0.25">
      <c r="B702" s="99">
        <v>0</v>
      </c>
      <c r="C702" s="62" t="s">
        <v>858</v>
      </c>
      <c r="D702" s="16"/>
    </row>
    <row r="703" spans="2:4" x14ac:dyDescent="0.25">
      <c r="B703" s="99">
        <v>0</v>
      </c>
      <c r="C703" s="62" t="s">
        <v>859</v>
      </c>
      <c r="D703" s="16"/>
    </row>
    <row r="704" spans="2:4" x14ac:dyDescent="0.25">
      <c r="B704" s="99">
        <v>0</v>
      </c>
      <c r="C704" s="62" t="s">
        <v>860</v>
      </c>
      <c r="D704" s="16"/>
    </row>
    <row r="705" spans="2:4" x14ac:dyDescent="0.25">
      <c r="B705" s="99">
        <v>0</v>
      </c>
      <c r="C705" s="62" t="s">
        <v>861</v>
      </c>
      <c r="D705" s="16"/>
    </row>
    <row r="706" spans="2:4" x14ac:dyDescent="0.25">
      <c r="B706" s="99">
        <v>0</v>
      </c>
      <c r="C706" s="62" t="s">
        <v>862</v>
      </c>
      <c r="D706" s="16"/>
    </row>
    <row r="707" spans="2:4" x14ac:dyDescent="0.25">
      <c r="B707" s="99">
        <v>0</v>
      </c>
      <c r="C707" s="62" t="s">
        <v>863</v>
      </c>
      <c r="D707" s="16"/>
    </row>
    <row r="708" spans="2:4" x14ac:dyDescent="0.25">
      <c r="B708" s="99">
        <v>0</v>
      </c>
      <c r="C708" s="62" t="s">
        <v>864</v>
      </c>
      <c r="D708" s="16"/>
    </row>
    <row r="709" spans="2:4" x14ac:dyDescent="0.25">
      <c r="B709" s="99">
        <v>0</v>
      </c>
      <c r="C709" s="62" t="s">
        <v>865</v>
      </c>
      <c r="D709" s="16"/>
    </row>
    <row r="710" spans="2:4" x14ac:dyDescent="0.25">
      <c r="B710" s="99">
        <v>0</v>
      </c>
      <c r="C710" s="62" t="s">
        <v>866</v>
      </c>
      <c r="D710" s="16"/>
    </row>
    <row r="711" spans="2:4" x14ac:dyDescent="0.25">
      <c r="B711" s="99">
        <v>0</v>
      </c>
      <c r="C711" s="62" t="s">
        <v>867</v>
      </c>
      <c r="D711" s="16"/>
    </row>
    <row r="712" spans="2:4" x14ac:dyDescent="0.25">
      <c r="B712" s="99">
        <v>0</v>
      </c>
      <c r="C712" s="62" t="s">
        <v>868</v>
      </c>
      <c r="D712" s="16"/>
    </row>
    <row r="713" spans="2:4" x14ac:dyDescent="0.25">
      <c r="B713" s="99">
        <v>0</v>
      </c>
      <c r="C713" s="62" t="s">
        <v>869</v>
      </c>
      <c r="D713" s="16"/>
    </row>
    <row r="714" spans="2:4" x14ac:dyDescent="0.25">
      <c r="B714" s="99">
        <v>0</v>
      </c>
      <c r="C714" s="62" t="s">
        <v>870</v>
      </c>
      <c r="D714" s="16"/>
    </row>
    <row r="715" spans="2:4" x14ac:dyDescent="0.25">
      <c r="B715" s="99">
        <v>0</v>
      </c>
      <c r="C715" s="62" t="s">
        <v>871</v>
      </c>
      <c r="D715" s="16"/>
    </row>
    <row r="716" spans="2:4" x14ac:dyDescent="0.25">
      <c r="B716" s="99">
        <v>0</v>
      </c>
      <c r="C716" s="62" t="s">
        <v>872</v>
      </c>
      <c r="D716" s="16"/>
    </row>
    <row r="717" spans="2:4" x14ac:dyDescent="0.25">
      <c r="B717" s="99">
        <v>0</v>
      </c>
      <c r="C717" s="62" t="s">
        <v>873</v>
      </c>
      <c r="D717" s="16"/>
    </row>
    <row r="718" spans="2:4" x14ac:dyDescent="0.25">
      <c r="B718" s="99">
        <v>0</v>
      </c>
      <c r="C718" s="62" t="s">
        <v>874</v>
      </c>
      <c r="D718" s="16"/>
    </row>
    <row r="719" spans="2:4" x14ac:dyDescent="0.25">
      <c r="B719" s="99">
        <v>0</v>
      </c>
      <c r="C719" s="62" t="s">
        <v>875</v>
      </c>
      <c r="D719" s="16"/>
    </row>
    <row r="720" spans="2:4" x14ac:dyDescent="0.25">
      <c r="B720" s="99">
        <v>0</v>
      </c>
      <c r="C720" s="62" t="s">
        <v>876</v>
      </c>
      <c r="D720" s="16"/>
    </row>
    <row r="721" spans="2:4" x14ac:dyDescent="0.25">
      <c r="B721" s="99">
        <v>0</v>
      </c>
      <c r="C721" s="62" t="s">
        <v>877</v>
      </c>
      <c r="D721" s="16"/>
    </row>
    <row r="722" spans="2:4" x14ac:dyDescent="0.25">
      <c r="B722" s="99">
        <v>0</v>
      </c>
      <c r="C722" s="62" t="s">
        <v>878</v>
      </c>
      <c r="D722" s="16"/>
    </row>
    <row r="723" spans="2:4" x14ac:dyDescent="0.25">
      <c r="B723" s="99">
        <v>0</v>
      </c>
      <c r="C723" s="62" t="s">
        <v>879</v>
      </c>
      <c r="D723" s="16"/>
    </row>
    <row r="724" spans="2:4" x14ac:dyDescent="0.25">
      <c r="B724" s="99">
        <v>0</v>
      </c>
      <c r="C724" s="62" t="s">
        <v>880</v>
      </c>
      <c r="D724" s="16"/>
    </row>
    <row r="725" spans="2:4" x14ac:dyDescent="0.25">
      <c r="B725" s="99">
        <v>0</v>
      </c>
      <c r="C725" s="62" t="s">
        <v>881</v>
      </c>
      <c r="D725" s="16"/>
    </row>
    <row r="726" spans="2:4" x14ac:dyDescent="0.25">
      <c r="B726" s="99">
        <v>0</v>
      </c>
      <c r="C726" s="62" t="s">
        <v>882</v>
      </c>
      <c r="D726" s="16"/>
    </row>
    <row r="727" spans="2:4" x14ac:dyDescent="0.25">
      <c r="B727" s="99">
        <v>0</v>
      </c>
      <c r="C727" s="62" t="s">
        <v>883</v>
      </c>
      <c r="D727" s="16"/>
    </row>
    <row r="728" spans="2:4" x14ac:dyDescent="0.25">
      <c r="B728" s="99">
        <v>0</v>
      </c>
      <c r="C728" s="62" t="s">
        <v>884</v>
      </c>
      <c r="D728" s="16"/>
    </row>
    <row r="729" spans="2:4" x14ac:dyDescent="0.25">
      <c r="B729" s="99">
        <v>0</v>
      </c>
      <c r="C729" s="62" t="s">
        <v>885</v>
      </c>
      <c r="D729" s="16"/>
    </row>
    <row r="730" spans="2:4" x14ac:dyDescent="0.25">
      <c r="B730" s="99">
        <v>0</v>
      </c>
      <c r="C730" s="62" t="s">
        <v>886</v>
      </c>
      <c r="D730" s="16"/>
    </row>
    <row r="731" spans="2:4" x14ac:dyDescent="0.25">
      <c r="B731" s="99">
        <v>0</v>
      </c>
      <c r="C731" s="62" t="s">
        <v>887</v>
      </c>
      <c r="D731" s="16"/>
    </row>
    <row r="732" spans="2:4" x14ac:dyDescent="0.25">
      <c r="B732" s="99">
        <v>0</v>
      </c>
      <c r="C732" s="62" t="s">
        <v>888</v>
      </c>
      <c r="D732" s="16"/>
    </row>
    <row r="733" spans="2:4" x14ac:dyDescent="0.25">
      <c r="B733" s="99">
        <v>0</v>
      </c>
      <c r="C733" s="62" t="s">
        <v>889</v>
      </c>
      <c r="D733" s="16"/>
    </row>
    <row r="734" spans="2:4" x14ac:dyDescent="0.25">
      <c r="B734" s="99">
        <v>0</v>
      </c>
      <c r="C734" s="62" t="s">
        <v>890</v>
      </c>
      <c r="D734" s="16"/>
    </row>
    <row r="735" spans="2:4" x14ac:dyDescent="0.25">
      <c r="B735" s="99">
        <v>0</v>
      </c>
      <c r="C735" s="62" t="s">
        <v>891</v>
      </c>
      <c r="D735" s="16"/>
    </row>
    <row r="736" spans="2:4" x14ac:dyDescent="0.25">
      <c r="B736" s="99">
        <v>0</v>
      </c>
      <c r="C736" s="62" t="s">
        <v>892</v>
      </c>
      <c r="D736" s="16"/>
    </row>
    <row r="737" spans="2:4" x14ac:dyDescent="0.25">
      <c r="B737" s="99">
        <v>0</v>
      </c>
      <c r="C737" s="62" t="s">
        <v>893</v>
      </c>
      <c r="D737" s="16"/>
    </row>
    <row r="738" spans="2:4" x14ac:dyDescent="0.25">
      <c r="B738" s="99">
        <v>0</v>
      </c>
      <c r="C738" s="62" t="s">
        <v>894</v>
      </c>
      <c r="D738" s="16"/>
    </row>
    <row r="739" spans="2:4" x14ac:dyDescent="0.25">
      <c r="B739" s="99">
        <v>0</v>
      </c>
      <c r="C739" s="62" t="s">
        <v>895</v>
      </c>
      <c r="D739" s="16"/>
    </row>
    <row r="740" spans="2:4" x14ac:dyDescent="0.25">
      <c r="B740" s="99">
        <v>0</v>
      </c>
      <c r="C740" s="62" t="s">
        <v>896</v>
      </c>
      <c r="D740" s="16"/>
    </row>
    <row r="741" spans="2:4" x14ac:dyDescent="0.25">
      <c r="B741" s="99">
        <v>0</v>
      </c>
      <c r="C741" s="62" t="s">
        <v>897</v>
      </c>
      <c r="D741" s="16"/>
    </row>
    <row r="742" spans="2:4" x14ac:dyDescent="0.25">
      <c r="B742" s="99">
        <v>0</v>
      </c>
      <c r="C742" s="62" t="s">
        <v>898</v>
      </c>
      <c r="D742" s="16"/>
    </row>
    <row r="743" spans="2:4" x14ac:dyDescent="0.25">
      <c r="B743" s="99">
        <v>0</v>
      </c>
      <c r="C743" s="62" t="s">
        <v>899</v>
      </c>
      <c r="D743" s="16"/>
    </row>
    <row r="744" spans="2:4" x14ac:dyDescent="0.25">
      <c r="B744" s="99">
        <v>0</v>
      </c>
      <c r="C744" s="62" t="s">
        <v>900</v>
      </c>
      <c r="D744" s="16"/>
    </row>
    <row r="745" spans="2:4" x14ac:dyDescent="0.25">
      <c r="B745" s="99">
        <v>0</v>
      </c>
      <c r="C745" s="62" t="s">
        <v>901</v>
      </c>
      <c r="D745" s="16"/>
    </row>
    <row r="746" spans="2:4" x14ac:dyDescent="0.25">
      <c r="B746" s="99">
        <v>0</v>
      </c>
      <c r="C746" s="62" t="s">
        <v>902</v>
      </c>
      <c r="D746" s="16"/>
    </row>
    <row r="747" spans="2:4" x14ac:dyDescent="0.25">
      <c r="B747" s="99">
        <v>0</v>
      </c>
      <c r="C747" s="62" t="s">
        <v>903</v>
      </c>
      <c r="D747" s="16"/>
    </row>
    <row r="748" spans="2:4" x14ac:dyDescent="0.25">
      <c r="B748" s="99">
        <v>0</v>
      </c>
      <c r="C748" s="62" t="s">
        <v>904</v>
      </c>
      <c r="D748" s="16"/>
    </row>
    <row r="749" spans="2:4" x14ac:dyDescent="0.25">
      <c r="B749" s="99">
        <v>0</v>
      </c>
      <c r="C749" s="62" t="s">
        <v>905</v>
      </c>
      <c r="D749" s="16"/>
    </row>
    <row r="750" spans="2:4" x14ac:dyDescent="0.25">
      <c r="B750" s="99">
        <v>0</v>
      </c>
      <c r="C750" s="62" t="s">
        <v>906</v>
      </c>
      <c r="D750" s="16"/>
    </row>
    <row r="751" spans="2:4" x14ac:dyDescent="0.25">
      <c r="B751" s="99">
        <v>0</v>
      </c>
      <c r="C751" s="62" t="s">
        <v>907</v>
      </c>
      <c r="D751" s="16"/>
    </row>
    <row r="752" spans="2:4" x14ac:dyDescent="0.25">
      <c r="B752" s="99">
        <v>0</v>
      </c>
      <c r="C752" s="62" t="s">
        <v>908</v>
      </c>
      <c r="D752" s="16"/>
    </row>
    <row r="753" spans="2:4" x14ac:dyDescent="0.25">
      <c r="B753" s="99">
        <v>0</v>
      </c>
      <c r="C753" s="62" t="s">
        <v>909</v>
      </c>
      <c r="D753" s="16"/>
    </row>
    <row r="754" spans="2:4" x14ac:dyDescent="0.25">
      <c r="B754" s="99">
        <v>0</v>
      </c>
      <c r="C754" s="62" t="s">
        <v>910</v>
      </c>
      <c r="D754" s="16"/>
    </row>
    <row r="755" spans="2:4" x14ac:dyDescent="0.25">
      <c r="B755" s="99">
        <v>0</v>
      </c>
      <c r="C755" s="62" t="s">
        <v>911</v>
      </c>
      <c r="D755" s="16"/>
    </row>
    <row r="756" spans="2:4" x14ac:dyDescent="0.25">
      <c r="B756" s="99">
        <v>0</v>
      </c>
      <c r="C756" s="62" t="s">
        <v>912</v>
      </c>
      <c r="D756" s="16"/>
    </row>
    <row r="757" spans="2:4" x14ac:dyDescent="0.25">
      <c r="B757" s="99">
        <v>0</v>
      </c>
      <c r="C757" s="62" t="s">
        <v>913</v>
      </c>
      <c r="D757" s="16"/>
    </row>
    <row r="758" spans="2:4" x14ac:dyDescent="0.25">
      <c r="B758" s="99">
        <v>0</v>
      </c>
      <c r="C758" s="62" t="s">
        <v>914</v>
      </c>
      <c r="D758" s="16"/>
    </row>
    <row r="759" spans="2:4" x14ac:dyDescent="0.25">
      <c r="B759" s="99">
        <v>0</v>
      </c>
      <c r="C759" s="62" t="s">
        <v>915</v>
      </c>
      <c r="D759" s="16"/>
    </row>
    <row r="760" spans="2:4" x14ac:dyDescent="0.25">
      <c r="B760" s="99">
        <v>0</v>
      </c>
      <c r="C760" s="62" t="s">
        <v>916</v>
      </c>
      <c r="D760" s="16"/>
    </row>
    <row r="761" spans="2:4" x14ac:dyDescent="0.25">
      <c r="B761" s="99">
        <v>0</v>
      </c>
      <c r="C761" s="62" t="s">
        <v>917</v>
      </c>
      <c r="D761" s="16"/>
    </row>
    <row r="762" spans="2:4" x14ac:dyDescent="0.25">
      <c r="B762" s="99">
        <v>0</v>
      </c>
      <c r="C762" s="62" t="s">
        <v>918</v>
      </c>
      <c r="D762" s="16"/>
    </row>
    <row r="763" spans="2:4" x14ac:dyDescent="0.25">
      <c r="B763" s="99">
        <v>0</v>
      </c>
      <c r="C763" s="62" t="s">
        <v>919</v>
      </c>
      <c r="D763" s="16"/>
    </row>
    <row r="764" spans="2:4" x14ac:dyDescent="0.25">
      <c r="B764" s="99">
        <v>0</v>
      </c>
      <c r="C764" s="62" t="s">
        <v>920</v>
      </c>
      <c r="D764" s="16"/>
    </row>
    <row r="765" spans="2:4" x14ac:dyDescent="0.25">
      <c r="B765" s="99">
        <v>0</v>
      </c>
      <c r="C765" s="62" t="s">
        <v>921</v>
      </c>
      <c r="D765" s="16"/>
    </row>
    <row r="766" spans="2:4" x14ac:dyDescent="0.25">
      <c r="B766" s="99">
        <v>0</v>
      </c>
      <c r="C766" s="62" t="s">
        <v>922</v>
      </c>
      <c r="D766" s="16"/>
    </row>
    <row r="767" spans="2:4" x14ac:dyDescent="0.25">
      <c r="B767" s="99">
        <v>0</v>
      </c>
      <c r="C767" s="62" t="s">
        <v>923</v>
      </c>
      <c r="D767" s="16"/>
    </row>
    <row r="768" spans="2:4" x14ac:dyDescent="0.25">
      <c r="B768" s="99">
        <v>0</v>
      </c>
      <c r="C768" s="62" t="s">
        <v>924</v>
      </c>
      <c r="D768" s="16"/>
    </row>
    <row r="769" spans="2:4" x14ac:dyDescent="0.25">
      <c r="B769" s="99">
        <v>0</v>
      </c>
      <c r="C769" s="62" t="s">
        <v>925</v>
      </c>
      <c r="D769" s="16"/>
    </row>
    <row r="770" spans="2:4" x14ac:dyDescent="0.25">
      <c r="B770" s="99">
        <v>0</v>
      </c>
      <c r="C770" s="62" t="s">
        <v>926</v>
      </c>
      <c r="D770" s="16"/>
    </row>
    <row r="771" spans="2:4" x14ac:dyDescent="0.25">
      <c r="B771" s="99">
        <v>0</v>
      </c>
      <c r="C771" s="62" t="s">
        <v>927</v>
      </c>
      <c r="D771" s="16"/>
    </row>
    <row r="772" spans="2:4" x14ac:dyDescent="0.25">
      <c r="B772" s="99">
        <v>0</v>
      </c>
      <c r="C772" s="62" t="s">
        <v>928</v>
      </c>
      <c r="D772" s="16"/>
    </row>
    <row r="773" spans="2:4" x14ac:dyDescent="0.25">
      <c r="B773" s="99">
        <v>0</v>
      </c>
      <c r="C773" s="62" t="s">
        <v>929</v>
      </c>
      <c r="D773" s="16"/>
    </row>
    <row r="774" spans="2:4" x14ac:dyDescent="0.25">
      <c r="B774" s="99">
        <v>0</v>
      </c>
      <c r="C774" s="62" t="s">
        <v>930</v>
      </c>
      <c r="D774" s="16"/>
    </row>
    <row r="775" spans="2:4" x14ac:dyDescent="0.25">
      <c r="B775" s="99">
        <v>0</v>
      </c>
      <c r="C775" s="62" t="s">
        <v>931</v>
      </c>
      <c r="D775" s="16"/>
    </row>
    <row r="776" spans="2:4" x14ac:dyDescent="0.25">
      <c r="B776" s="99">
        <v>0</v>
      </c>
      <c r="C776" s="62" t="s">
        <v>932</v>
      </c>
      <c r="D776" s="16"/>
    </row>
    <row r="777" spans="2:4" x14ac:dyDescent="0.25">
      <c r="B777" s="99">
        <v>0</v>
      </c>
      <c r="C777" s="62" t="s">
        <v>933</v>
      </c>
      <c r="D777" s="16"/>
    </row>
    <row r="778" spans="2:4" x14ac:dyDescent="0.25">
      <c r="B778" s="99">
        <v>0</v>
      </c>
      <c r="C778" s="62" t="s">
        <v>934</v>
      </c>
      <c r="D778" s="16"/>
    </row>
    <row r="779" spans="2:4" x14ac:dyDescent="0.25">
      <c r="B779" s="99">
        <v>0</v>
      </c>
      <c r="C779" s="62" t="s">
        <v>935</v>
      </c>
      <c r="D779" s="16"/>
    </row>
    <row r="780" spans="2:4" x14ac:dyDescent="0.25">
      <c r="B780" s="99">
        <v>0</v>
      </c>
      <c r="C780" s="62" t="s">
        <v>936</v>
      </c>
      <c r="D780" s="16"/>
    </row>
    <row r="781" spans="2:4" x14ac:dyDescent="0.25">
      <c r="B781" s="99">
        <v>0</v>
      </c>
      <c r="C781" s="62" t="s">
        <v>937</v>
      </c>
      <c r="D781" s="16"/>
    </row>
    <row r="782" spans="2:4" x14ac:dyDescent="0.25">
      <c r="B782" s="99">
        <v>0</v>
      </c>
      <c r="C782" s="62" t="s">
        <v>938</v>
      </c>
      <c r="D782" s="16"/>
    </row>
    <row r="783" spans="2:4" x14ac:dyDescent="0.25">
      <c r="B783" s="99">
        <v>0</v>
      </c>
      <c r="C783" s="62" t="s">
        <v>939</v>
      </c>
      <c r="D783" s="16"/>
    </row>
    <row r="784" spans="2:4" x14ac:dyDescent="0.25">
      <c r="B784" s="99">
        <v>0</v>
      </c>
      <c r="C784" s="62" t="s">
        <v>940</v>
      </c>
      <c r="D784" s="16"/>
    </row>
    <row r="785" spans="2:4" x14ac:dyDescent="0.25">
      <c r="B785" s="99">
        <v>0</v>
      </c>
      <c r="C785" s="62" t="s">
        <v>941</v>
      </c>
      <c r="D785" s="16"/>
    </row>
    <row r="786" spans="2:4" x14ac:dyDescent="0.25">
      <c r="B786" s="99">
        <v>0</v>
      </c>
      <c r="C786" s="62" t="s">
        <v>942</v>
      </c>
      <c r="D786" s="16"/>
    </row>
    <row r="787" spans="2:4" x14ac:dyDescent="0.25">
      <c r="B787" s="99">
        <v>0</v>
      </c>
      <c r="C787" s="62" t="s">
        <v>943</v>
      </c>
      <c r="D787" s="16"/>
    </row>
    <row r="788" spans="2:4" x14ac:dyDescent="0.25">
      <c r="B788" s="99">
        <v>0</v>
      </c>
      <c r="C788" s="62" t="s">
        <v>944</v>
      </c>
      <c r="D788" s="16"/>
    </row>
    <row r="789" spans="2:4" x14ac:dyDescent="0.25">
      <c r="B789" s="99">
        <v>0</v>
      </c>
      <c r="C789" s="62" t="s">
        <v>945</v>
      </c>
      <c r="D789" s="16"/>
    </row>
    <row r="790" spans="2:4" x14ac:dyDescent="0.25">
      <c r="B790" s="99">
        <v>0</v>
      </c>
      <c r="C790" s="62" t="s">
        <v>946</v>
      </c>
      <c r="D790" s="16"/>
    </row>
    <row r="791" spans="2:4" x14ac:dyDescent="0.25">
      <c r="B791" s="99">
        <v>0</v>
      </c>
      <c r="C791" s="62" t="s">
        <v>947</v>
      </c>
      <c r="D791" s="16"/>
    </row>
    <row r="792" spans="2:4" x14ac:dyDescent="0.25">
      <c r="B792" s="99">
        <v>0</v>
      </c>
      <c r="C792" s="62" t="s">
        <v>948</v>
      </c>
      <c r="D792" s="16"/>
    </row>
    <row r="793" spans="2:4" x14ac:dyDescent="0.25">
      <c r="B793" s="99">
        <v>0</v>
      </c>
      <c r="C793" s="62" t="s">
        <v>949</v>
      </c>
      <c r="D793" s="16"/>
    </row>
    <row r="794" spans="2:4" x14ac:dyDescent="0.25">
      <c r="B794" s="99">
        <v>0</v>
      </c>
      <c r="C794" s="62" t="s">
        <v>950</v>
      </c>
      <c r="D794" s="16"/>
    </row>
    <row r="795" spans="2:4" x14ac:dyDescent="0.25">
      <c r="B795" s="99">
        <v>0</v>
      </c>
      <c r="C795" s="62" t="s">
        <v>951</v>
      </c>
      <c r="D795" s="16"/>
    </row>
    <row r="796" spans="2:4" x14ac:dyDescent="0.25">
      <c r="B796" s="99">
        <v>0</v>
      </c>
      <c r="C796" s="62" t="s">
        <v>952</v>
      </c>
      <c r="D796" s="16"/>
    </row>
    <row r="797" spans="2:4" x14ac:dyDescent="0.25">
      <c r="B797" s="99">
        <v>0</v>
      </c>
      <c r="C797" s="62" t="s">
        <v>953</v>
      </c>
      <c r="D797" s="16"/>
    </row>
    <row r="798" spans="2:4" x14ac:dyDescent="0.25">
      <c r="B798" s="99">
        <v>0</v>
      </c>
      <c r="C798" s="62" t="s">
        <v>954</v>
      </c>
      <c r="D798" s="16"/>
    </row>
    <row r="799" spans="2:4" x14ac:dyDescent="0.25">
      <c r="B799" s="99">
        <v>0</v>
      </c>
      <c r="C799" s="62" t="s">
        <v>955</v>
      </c>
      <c r="D799" s="16"/>
    </row>
    <row r="800" spans="2:4" x14ac:dyDescent="0.25">
      <c r="B800" s="99">
        <v>0</v>
      </c>
      <c r="C800" s="62" t="s">
        <v>956</v>
      </c>
      <c r="D800" s="16"/>
    </row>
    <row r="801" spans="2:4" x14ac:dyDescent="0.25">
      <c r="B801" s="99">
        <v>0</v>
      </c>
      <c r="C801" s="62" t="s">
        <v>957</v>
      </c>
      <c r="D801" s="16"/>
    </row>
    <row r="802" spans="2:4" x14ac:dyDescent="0.25">
      <c r="B802" s="99">
        <v>0</v>
      </c>
      <c r="C802" s="62" t="s">
        <v>958</v>
      </c>
      <c r="D802" s="16"/>
    </row>
    <row r="803" spans="2:4" x14ac:dyDescent="0.25">
      <c r="B803" s="99">
        <v>0</v>
      </c>
      <c r="C803" s="62" t="s">
        <v>959</v>
      </c>
      <c r="D803" s="16"/>
    </row>
    <row r="804" spans="2:4" x14ac:dyDescent="0.25">
      <c r="B804" s="99">
        <v>0</v>
      </c>
      <c r="C804" s="62" t="s">
        <v>960</v>
      </c>
      <c r="D804" s="16"/>
    </row>
    <row r="805" spans="2:4" x14ac:dyDescent="0.25">
      <c r="B805" s="99">
        <v>0</v>
      </c>
      <c r="C805" s="62" t="s">
        <v>961</v>
      </c>
      <c r="D805" s="16"/>
    </row>
    <row r="806" spans="2:4" x14ac:dyDescent="0.25">
      <c r="B806" s="99">
        <v>0</v>
      </c>
      <c r="C806" s="62" t="s">
        <v>962</v>
      </c>
      <c r="D806" s="16"/>
    </row>
    <row r="807" spans="2:4" x14ac:dyDescent="0.25">
      <c r="B807" s="99">
        <v>0</v>
      </c>
      <c r="C807" s="62" t="s">
        <v>963</v>
      </c>
      <c r="D807" s="16"/>
    </row>
    <row r="808" spans="2:4" x14ac:dyDescent="0.25">
      <c r="B808" s="99">
        <v>0</v>
      </c>
      <c r="C808" s="62" t="s">
        <v>964</v>
      </c>
      <c r="D808" s="16"/>
    </row>
    <row r="809" spans="2:4" x14ac:dyDescent="0.25">
      <c r="B809" s="99">
        <v>0</v>
      </c>
      <c r="C809" s="62" t="s">
        <v>965</v>
      </c>
      <c r="D809" s="16"/>
    </row>
    <row r="810" spans="2:4" x14ac:dyDescent="0.25">
      <c r="B810" s="99">
        <v>0</v>
      </c>
      <c r="C810" s="62" t="s">
        <v>966</v>
      </c>
      <c r="D810" s="16"/>
    </row>
    <row r="811" spans="2:4" x14ac:dyDescent="0.25">
      <c r="B811" s="99">
        <v>0</v>
      </c>
      <c r="C811" s="62" t="s">
        <v>967</v>
      </c>
      <c r="D811" s="16"/>
    </row>
    <row r="812" spans="2:4" x14ac:dyDescent="0.25">
      <c r="B812" s="99">
        <v>0</v>
      </c>
      <c r="C812" s="62" t="s">
        <v>968</v>
      </c>
      <c r="D812" s="16"/>
    </row>
    <row r="813" spans="2:4" x14ac:dyDescent="0.25">
      <c r="B813" s="99">
        <v>0</v>
      </c>
      <c r="C813" s="62" t="s">
        <v>969</v>
      </c>
      <c r="D813" s="16"/>
    </row>
    <row r="814" spans="2:4" x14ac:dyDescent="0.25">
      <c r="B814" s="99">
        <v>0</v>
      </c>
      <c r="C814" s="62" t="s">
        <v>970</v>
      </c>
      <c r="D814" s="16"/>
    </row>
    <row r="815" spans="2:4" x14ac:dyDescent="0.25">
      <c r="B815" s="99">
        <v>0</v>
      </c>
      <c r="C815" s="62" t="s">
        <v>971</v>
      </c>
      <c r="D815" s="16"/>
    </row>
    <row r="816" spans="2:4" x14ac:dyDescent="0.25">
      <c r="B816" s="99">
        <v>0</v>
      </c>
      <c r="C816" s="62" t="s">
        <v>972</v>
      </c>
      <c r="D816" s="16"/>
    </row>
    <row r="817" spans="2:4" x14ac:dyDescent="0.25">
      <c r="B817" s="99">
        <v>0</v>
      </c>
      <c r="C817" s="62" t="s">
        <v>973</v>
      </c>
      <c r="D817" s="16"/>
    </row>
    <row r="818" spans="2:4" x14ac:dyDescent="0.25">
      <c r="B818" s="99">
        <v>0</v>
      </c>
      <c r="C818" s="62" t="s">
        <v>974</v>
      </c>
      <c r="D818" s="16"/>
    </row>
    <row r="819" spans="2:4" x14ac:dyDescent="0.25">
      <c r="B819" s="99">
        <v>0</v>
      </c>
      <c r="C819" s="62" t="s">
        <v>975</v>
      </c>
      <c r="D819" s="16"/>
    </row>
    <row r="820" spans="2:4" x14ac:dyDescent="0.25">
      <c r="B820" s="99">
        <v>0</v>
      </c>
      <c r="C820" s="62" t="s">
        <v>976</v>
      </c>
      <c r="D820" s="16"/>
    </row>
    <row r="821" spans="2:4" x14ac:dyDescent="0.25">
      <c r="B821" s="99">
        <v>0</v>
      </c>
      <c r="C821" s="62" t="s">
        <v>977</v>
      </c>
      <c r="D821" s="16"/>
    </row>
    <row r="822" spans="2:4" x14ac:dyDescent="0.25">
      <c r="B822" s="99">
        <v>0</v>
      </c>
      <c r="C822" s="62" t="s">
        <v>978</v>
      </c>
      <c r="D822" s="16"/>
    </row>
    <row r="823" spans="2:4" x14ac:dyDescent="0.25">
      <c r="B823" s="99">
        <v>0</v>
      </c>
      <c r="C823" s="62" t="s">
        <v>979</v>
      </c>
      <c r="D823" s="16"/>
    </row>
    <row r="824" spans="2:4" x14ac:dyDescent="0.25">
      <c r="B824" s="99">
        <v>0</v>
      </c>
      <c r="C824" s="62" t="s">
        <v>980</v>
      </c>
      <c r="D824" s="16"/>
    </row>
    <row r="825" spans="2:4" x14ac:dyDescent="0.25">
      <c r="B825" s="99">
        <v>0</v>
      </c>
      <c r="C825" s="62" t="s">
        <v>981</v>
      </c>
      <c r="D825" s="16"/>
    </row>
    <row r="826" spans="2:4" x14ac:dyDescent="0.25">
      <c r="B826" s="99">
        <v>0</v>
      </c>
      <c r="C826" s="62" t="s">
        <v>982</v>
      </c>
      <c r="D826" s="16"/>
    </row>
    <row r="827" spans="2:4" x14ac:dyDescent="0.25">
      <c r="B827" s="99">
        <v>0</v>
      </c>
      <c r="C827" s="62" t="s">
        <v>983</v>
      </c>
      <c r="D827" s="16"/>
    </row>
    <row r="828" spans="2:4" x14ac:dyDescent="0.25">
      <c r="B828" s="99">
        <v>0</v>
      </c>
      <c r="C828" s="62" t="s">
        <v>984</v>
      </c>
      <c r="D828" s="16"/>
    </row>
    <row r="829" spans="2:4" x14ac:dyDescent="0.25">
      <c r="B829" s="99">
        <v>0</v>
      </c>
      <c r="C829" s="62" t="s">
        <v>985</v>
      </c>
      <c r="D829" s="16"/>
    </row>
    <row r="830" spans="2:4" x14ac:dyDescent="0.25">
      <c r="B830" s="99">
        <v>0</v>
      </c>
      <c r="C830" s="62" t="s">
        <v>986</v>
      </c>
      <c r="D830" s="16"/>
    </row>
    <row r="831" spans="2:4" x14ac:dyDescent="0.25">
      <c r="B831" s="99">
        <v>0</v>
      </c>
      <c r="C831" s="62" t="s">
        <v>987</v>
      </c>
      <c r="D831" s="16"/>
    </row>
    <row r="832" spans="2:4" x14ac:dyDescent="0.25">
      <c r="B832" s="99">
        <v>0</v>
      </c>
      <c r="C832" s="62" t="s">
        <v>988</v>
      </c>
      <c r="D832" s="16"/>
    </row>
    <row r="833" spans="2:4" x14ac:dyDescent="0.25">
      <c r="B833" s="99">
        <v>0</v>
      </c>
      <c r="C833" s="62" t="s">
        <v>989</v>
      </c>
      <c r="D833" s="16"/>
    </row>
    <row r="834" spans="2:4" x14ac:dyDescent="0.25">
      <c r="B834" s="99">
        <v>0</v>
      </c>
      <c r="C834" s="62" t="s">
        <v>990</v>
      </c>
      <c r="D834" s="16"/>
    </row>
    <row r="835" spans="2:4" x14ac:dyDescent="0.25">
      <c r="B835" s="99">
        <v>0</v>
      </c>
      <c r="C835" s="62" t="s">
        <v>991</v>
      </c>
      <c r="D835" s="16"/>
    </row>
    <row r="836" spans="2:4" x14ac:dyDescent="0.25">
      <c r="B836" s="99">
        <v>0</v>
      </c>
      <c r="C836" s="62" t="s">
        <v>992</v>
      </c>
      <c r="D836" s="16"/>
    </row>
    <row r="837" spans="2:4" x14ac:dyDescent="0.25">
      <c r="B837" s="99">
        <v>0</v>
      </c>
      <c r="C837" s="62" t="s">
        <v>993</v>
      </c>
      <c r="D837" s="16"/>
    </row>
    <row r="838" spans="2:4" x14ac:dyDescent="0.25">
      <c r="B838" s="99">
        <v>0</v>
      </c>
      <c r="C838" s="62" t="s">
        <v>994</v>
      </c>
      <c r="D838" s="16"/>
    </row>
    <row r="839" spans="2:4" x14ac:dyDescent="0.25">
      <c r="B839" s="99">
        <v>0</v>
      </c>
      <c r="C839" s="62" t="s">
        <v>995</v>
      </c>
      <c r="D839" s="16"/>
    </row>
    <row r="840" spans="2:4" x14ac:dyDescent="0.25">
      <c r="B840" s="99">
        <v>0</v>
      </c>
      <c r="C840" s="62" t="s">
        <v>996</v>
      </c>
      <c r="D840" s="16"/>
    </row>
    <row r="841" spans="2:4" x14ac:dyDescent="0.25">
      <c r="B841" s="99">
        <v>0</v>
      </c>
      <c r="C841" s="62" t="s">
        <v>997</v>
      </c>
      <c r="D841" s="16"/>
    </row>
    <row r="842" spans="2:4" x14ac:dyDescent="0.25">
      <c r="B842" s="99">
        <v>0</v>
      </c>
      <c r="C842" s="62" t="s">
        <v>998</v>
      </c>
      <c r="D842" s="16"/>
    </row>
    <row r="843" spans="2:4" x14ac:dyDescent="0.25">
      <c r="B843" s="99">
        <v>0</v>
      </c>
      <c r="C843" s="62" t="s">
        <v>999</v>
      </c>
      <c r="D843" s="16"/>
    </row>
    <row r="844" spans="2:4" x14ac:dyDescent="0.25">
      <c r="B844" s="99">
        <v>0</v>
      </c>
      <c r="C844" s="62" t="s">
        <v>1000</v>
      </c>
      <c r="D844" s="16"/>
    </row>
    <row r="845" spans="2:4" x14ac:dyDescent="0.25">
      <c r="B845" s="99">
        <v>0</v>
      </c>
      <c r="C845" s="62" t="s">
        <v>1001</v>
      </c>
      <c r="D845" s="16"/>
    </row>
    <row r="846" spans="2:4" x14ac:dyDescent="0.25">
      <c r="B846" s="99">
        <v>0</v>
      </c>
      <c r="C846" s="62" t="s">
        <v>1002</v>
      </c>
      <c r="D846" s="16"/>
    </row>
    <row r="847" spans="2:4" x14ac:dyDescent="0.25">
      <c r="B847" s="99">
        <v>0</v>
      </c>
      <c r="C847" s="62" t="s">
        <v>1003</v>
      </c>
      <c r="D847" s="16"/>
    </row>
    <row r="848" spans="2:4" x14ac:dyDescent="0.25">
      <c r="B848" s="99">
        <v>0</v>
      </c>
      <c r="C848" s="62" t="s">
        <v>1004</v>
      </c>
      <c r="D848" s="16"/>
    </row>
    <row r="849" spans="2:4" x14ac:dyDescent="0.25">
      <c r="B849" s="99">
        <v>0</v>
      </c>
      <c r="C849" s="62" t="s">
        <v>1005</v>
      </c>
      <c r="D849" s="16"/>
    </row>
    <row r="850" spans="2:4" x14ac:dyDescent="0.25">
      <c r="B850" s="99">
        <v>0</v>
      </c>
      <c r="C850" s="62" t="s">
        <v>1006</v>
      </c>
      <c r="D850" s="16"/>
    </row>
    <row r="851" spans="2:4" x14ac:dyDescent="0.25">
      <c r="B851" s="99">
        <v>0</v>
      </c>
      <c r="C851" s="62" t="s">
        <v>1007</v>
      </c>
      <c r="D851" s="16"/>
    </row>
    <row r="852" spans="2:4" x14ac:dyDescent="0.25">
      <c r="B852" s="99">
        <v>0</v>
      </c>
      <c r="C852" s="62" t="s">
        <v>1008</v>
      </c>
      <c r="D852" s="16"/>
    </row>
    <row r="853" spans="2:4" x14ac:dyDescent="0.25">
      <c r="B853" s="99">
        <v>0</v>
      </c>
      <c r="C853" s="62" t="s">
        <v>1009</v>
      </c>
      <c r="D853" s="16"/>
    </row>
    <row r="854" spans="2:4" x14ac:dyDescent="0.25">
      <c r="B854" s="99">
        <v>0</v>
      </c>
      <c r="C854" s="62" t="s">
        <v>1010</v>
      </c>
      <c r="D854" s="16"/>
    </row>
    <row r="855" spans="2:4" x14ac:dyDescent="0.25">
      <c r="B855" s="99">
        <v>0</v>
      </c>
      <c r="C855" s="62" t="s">
        <v>1011</v>
      </c>
      <c r="D855" s="16"/>
    </row>
    <row r="856" spans="2:4" x14ac:dyDescent="0.25">
      <c r="B856" s="99">
        <v>0</v>
      </c>
      <c r="C856" s="62" t="s">
        <v>1012</v>
      </c>
      <c r="D856" s="16"/>
    </row>
    <row r="857" spans="2:4" x14ac:dyDescent="0.25">
      <c r="B857" s="99">
        <v>0</v>
      </c>
      <c r="C857" s="62" t="s">
        <v>1013</v>
      </c>
      <c r="D857" s="16"/>
    </row>
    <row r="858" spans="2:4" x14ac:dyDescent="0.25">
      <c r="B858" s="99">
        <v>0</v>
      </c>
      <c r="C858" s="62" t="s">
        <v>1014</v>
      </c>
      <c r="D858" s="16"/>
    </row>
    <row r="859" spans="2:4" x14ac:dyDescent="0.25">
      <c r="B859" s="99">
        <v>0</v>
      </c>
      <c r="C859" s="62" t="s">
        <v>1015</v>
      </c>
      <c r="D859" s="16"/>
    </row>
    <row r="860" spans="2:4" x14ac:dyDescent="0.25">
      <c r="B860" s="99">
        <v>0</v>
      </c>
      <c r="C860" s="62" t="s">
        <v>1016</v>
      </c>
      <c r="D860" s="16"/>
    </row>
    <row r="861" spans="2:4" x14ac:dyDescent="0.25">
      <c r="B861" s="99">
        <v>0</v>
      </c>
      <c r="C861" s="62" t="s">
        <v>1017</v>
      </c>
      <c r="D861" s="16"/>
    </row>
    <row r="862" spans="2:4" x14ac:dyDescent="0.25">
      <c r="B862" s="99">
        <v>0</v>
      </c>
      <c r="C862" s="62" t="s">
        <v>1018</v>
      </c>
      <c r="D862" s="16"/>
    </row>
    <row r="863" spans="2:4" x14ac:dyDescent="0.25">
      <c r="B863" s="99">
        <v>0</v>
      </c>
      <c r="C863" s="62" t="s">
        <v>1019</v>
      </c>
      <c r="D863" s="16"/>
    </row>
    <row r="864" spans="2:4" x14ac:dyDescent="0.25">
      <c r="B864" s="99">
        <v>0</v>
      </c>
      <c r="C864" s="62" t="s">
        <v>1020</v>
      </c>
      <c r="D864" s="16"/>
    </row>
    <row r="865" spans="2:4" x14ac:dyDescent="0.25">
      <c r="B865" s="99">
        <v>0</v>
      </c>
      <c r="C865" s="62" t="s">
        <v>1021</v>
      </c>
      <c r="D865" s="16"/>
    </row>
    <row r="866" spans="2:4" x14ac:dyDescent="0.25">
      <c r="B866" s="99">
        <v>0</v>
      </c>
      <c r="C866" s="62" t="s">
        <v>1022</v>
      </c>
      <c r="D866" s="16"/>
    </row>
    <row r="867" spans="2:4" x14ac:dyDescent="0.25">
      <c r="B867" s="99">
        <v>0</v>
      </c>
      <c r="C867" s="62" t="s">
        <v>1023</v>
      </c>
      <c r="D867" s="16"/>
    </row>
    <row r="868" spans="2:4" x14ac:dyDescent="0.25">
      <c r="B868" s="99">
        <v>0</v>
      </c>
      <c r="C868" s="62" t="s">
        <v>1024</v>
      </c>
      <c r="D868" s="16"/>
    </row>
    <row r="869" spans="2:4" x14ac:dyDescent="0.25">
      <c r="B869" s="99">
        <v>0</v>
      </c>
      <c r="C869" s="62" t="s">
        <v>1025</v>
      </c>
      <c r="D869" s="16"/>
    </row>
    <row r="870" spans="2:4" x14ac:dyDescent="0.25">
      <c r="B870" s="99">
        <v>0</v>
      </c>
      <c r="C870" s="62" t="s">
        <v>1026</v>
      </c>
      <c r="D870" s="16"/>
    </row>
    <row r="871" spans="2:4" x14ac:dyDescent="0.25">
      <c r="B871" s="99">
        <v>0</v>
      </c>
      <c r="C871" s="62" t="s">
        <v>1027</v>
      </c>
      <c r="D871" s="16"/>
    </row>
    <row r="872" spans="2:4" x14ac:dyDescent="0.25">
      <c r="B872" s="99">
        <v>0</v>
      </c>
      <c r="C872" s="62" t="s">
        <v>1028</v>
      </c>
      <c r="D872" s="16"/>
    </row>
    <row r="873" spans="2:4" x14ac:dyDescent="0.25">
      <c r="B873" s="99">
        <v>0</v>
      </c>
      <c r="C873" s="62" t="s">
        <v>1029</v>
      </c>
      <c r="D873" s="16"/>
    </row>
    <row r="874" spans="2:4" x14ac:dyDescent="0.25">
      <c r="B874" s="99">
        <v>0</v>
      </c>
      <c r="C874" s="62" t="s">
        <v>1030</v>
      </c>
      <c r="D874" s="16"/>
    </row>
    <row r="875" spans="2:4" x14ac:dyDescent="0.25">
      <c r="B875" s="99">
        <v>0</v>
      </c>
      <c r="C875" s="62" t="s">
        <v>1031</v>
      </c>
      <c r="D875" s="16"/>
    </row>
    <row r="876" spans="2:4" x14ac:dyDescent="0.25">
      <c r="B876" s="99">
        <v>0</v>
      </c>
      <c r="C876" s="62" t="s">
        <v>1032</v>
      </c>
      <c r="D876" s="16"/>
    </row>
    <row r="877" spans="2:4" x14ac:dyDescent="0.25">
      <c r="B877" s="99">
        <v>0</v>
      </c>
      <c r="C877" s="62" t="s">
        <v>1033</v>
      </c>
      <c r="D877" s="16"/>
    </row>
    <row r="878" spans="2:4" x14ac:dyDescent="0.25">
      <c r="B878" s="99">
        <v>0</v>
      </c>
      <c r="C878" s="62" t="s">
        <v>1034</v>
      </c>
      <c r="D878" s="16"/>
    </row>
    <row r="879" spans="2:4" x14ac:dyDescent="0.25">
      <c r="B879" s="99">
        <v>0</v>
      </c>
      <c r="C879" s="62" t="s">
        <v>1035</v>
      </c>
      <c r="D879" s="16"/>
    </row>
    <row r="880" spans="2:4" x14ac:dyDescent="0.25">
      <c r="B880" s="99">
        <v>0</v>
      </c>
      <c r="C880" s="62" t="s">
        <v>1036</v>
      </c>
      <c r="D880" s="16"/>
    </row>
    <row r="881" spans="2:4" x14ac:dyDescent="0.25">
      <c r="B881" s="99">
        <v>0</v>
      </c>
      <c r="C881" s="62" t="s">
        <v>1037</v>
      </c>
      <c r="D881" s="16"/>
    </row>
    <row r="882" spans="2:4" x14ac:dyDescent="0.25">
      <c r="B882" s="99">
        <v>0</v>
      </c>
      <c r="C882" s="62" t="s">
        <v>1038</v>
      </c>
      <c r="D882" s="16"/>
    </row>
    <row r="883" spans="2:4" x14ac:dyDescent="0.25">
      <c r="B883" s="99">
        <v>0</v>
      </c>
      <c r="C883" s="62" t="s">
        <v>1039</v>
      </c>
      <c r="D883" s="16"/>
    </row>
    <row r="884" spans="2:4" x14ac:dyDescent="0.25">
      <c r="B884" s="99">
        <v>0</v>
      </c>
      <c r="C884" s="62" t="s">
        <v>1040</v>
      </c>
      <c r="D884" s="16"/>
    </row>
    <row r="885" spans="2:4" x14ac:dyDescent="0.25">
      <c r="B885" s="99">
        <v>0</v>
      </c>
      <c r="C885" s="62" t="s">
        <v>1041</v>
      </c>
      <c r="D885" s="16"/>
    </row>
    <row r="886" spans="2:4" x14ac:dyDescent="0.25">
      <c r="B886" s="99">
        <v>0</v>
      </c>
      <c r="C886" s="62" t="s">
        <v>1042</v>
      </c>
      <c r="D886" s="16"/>
    </row>
    <row r="887" spans="2:4" x14ac:dyDescent="0.25">
      <c r="B887" s="99">
        <v>0</v>
      </c>
      <c r="C887" s="62" t="s">
        <v>1043</v>
      </c>
      <c r="D887" s="16"/>
    </row>
    <row r="888" spans="2:4" x14ac:dyDescent="0.25">
      <c r="B888" s="99">
        <v>0</v>
      </c>
      <c r="C888" s="62" t="s">
        <v>1044</v>
      </c>
      <c r="D888" s="16"/>
    </row>
    <row r="889" spans="2:4" x14ac:dyDescent="0.25">
      <c r="B889" s="99">
        <v>0</v>
      </c>
      <c r="C889" s="62" t="s">
        <v>1045</v>
      </c>
      <c r="D889" s="16"/>
    </row>
    <row r="890" spans="2:4" x14ac:dyDescent="0.25">
      <c r="B890" s="99">
        <v>0</v>
      </c>
      <c r="C890" s="62" t="s">
        <v>1046</v>
      </c>
      <c r="D890" s="16"/>
    </row>
    <row r="891" spans="2:4" x14ac:dyDescent="0.25">
      <c r="B891" s="99">
        <v>0</v>
      </c>
      <c r="C891" s="62" t="s">
        <v>1047</v>
      </c>
      <c r="D891" s="16"/>
    </row>
    <row r="892" spans="2:4" x14ac:dyDescent="0.25">
      <c r="B892" s="99">
        <v>0</v>
      </c>
      <c r="C892" s="62" t="s">
        <v>1048</v>
      </c>
      <c r="D892" s="16"/>
    </row>
    <row r="893" spans="2:4" x14ac:dyDescent="0.25">
      <c r="B893" s="99">
        <v>0</v>
      </c>
      <c r="C893" s="62" t="s">
        <v>1049</v>
      </c>
      <c r="D893" s="16"/>
    </row>
    <row r="894" spans="2:4" x14ac:dyDescent="0.25">
      <c r="B894" s="99">
        <v>0</v>
      </c>
      <c r="C894" s="62" t="s">
        <v>1050</v>
      </c>
      <c r="D894" s="16"/>
    </row>
    <row r="895" spans="2:4" x14ac:dyDescent="0.25">
      <c r="B895" s="99">
        <v>0</v>
      </c>
      <c r="C895" s="62" t="s">
        <v>1051</v>
      </c>
      <c r="D895" s="16"/>
    </row>
    <row r="896" spans="2:4" x14ac:dyDescent="0.25">
      <c r="B896" s="99">
        <v>0</v>
      </c>
      <c r="C896" s="62" t="s">
        <v>1052</v>
      </c>
      <c r="D896" s="16"/>
    </row>
    <row r="897" spans="2:4" x14ac:dyDescent="0.25">
      <c r="B897" s="99">
        <v>0</v>
      </c>
      <c r="C897" s="62" t="s">
        <v>1053</v>
      </c>
      <c r="D897" s="16"/>
    </row>
    <row r="898" spans="2:4" x14ac:dyDescent="0.25">
      <c r="B898" s="99">
        <v>0</v>
      </c>
      <c r="C898" s="62" t="s">
        <v>1054</v>
      </c>
      <c r="D898" s="16"/>
    </row>
    <row r="899" spans="2:4" x14ac:dyDescent="0.25">
      <c r="B899" s="99">
        <v>0</v>
      </c>
      <c r="C899" s="62" t="s">
        <v>1055</v>
      </c>
      <c r="D899" s="16"/>
    </row>
    <row r="900" spans="2:4" x14ac:dyDescent="0.25">
      <c r="B900" s="99">
        <v>0</v>
      </c>
      <c r="C900" s="62" t="s">
        <v>1056</v>
      </c>
      <c r="D900" s="16"/>
    </row>
    <row r="901" spans="2:4" x14ac:dyDescent="0.25">
      <c r="B901" s="99">
        <v>0</v>
      </c>
      <c r="C901" s="62" t="s">
        <v>1057</v>
      </c>
      <c r="D901" s="16"/>
    </row>
    <row r="902" spans="2:4" x14ac:dyDescent="0.25">
      <c r="B902" s="99">
        <v>0</v>
      </c>
      <c r="C902" s="62" t="s">
        <v>1058</v>
      </c>
      <c r="D902" s="16"/>
    </row>
    <row r="903" spans="2:4" x14ac:dyDescent="0.25">
      <c r="B903" s="99">
        <v>0</v>
      </c>
      <c r="C903" s="62" t="s">
        <v>1059</v>
      </c>
      <c r="D903" s="16"/>
    </row>
    <row r="904" spans="2:4" x14ac:dyDescent="0.25">
      <c r="B904" s="99">
        <v>0</v>
      </c>
      <c r="C904" s="62" t="s">
        <v>1060</v>
      </c>
      <c r="D904" s="16"/>
    </row>
    <row r="905" spans="2:4" x14ac:dyDescent="0.25">
      <c r="B905" s="99">
        <v>0</v>
      </c>
      <c r="C905" s="62" t="s">
        <v>1061</v>
      </c>
      <c r="D905" s="16"/>
    </row>
    <row r="906" spans="2:4" x14ac:dyDescent="0.25">
      <c r="B906" s="99">
        <v>0</v>
      </c>
      <c r="C906" s="62" t="s">
        <v>1062</v>
      </c>
      <c r="D906" s="16"/>
    </row>
    <row r="907" spans="2:4" x14ac:dyDescent="0.25">
      <c r="B907" s="99">
        <v>0</v>
      </c>
      <c r="C907" s="62" t="s">
        <v>1063</v>
      </c>
      <c r="D907" s="16"/>
    </row>
    <row r="908" spans="2:4" x14ac:dyDescent="0.25">
      <c r="B908" s="99">
        <v>0</v>
      </c>
      <c r="C908" s="62" t="s">
        <v>1064</v>
      </c>
      <c r="D908" s="16"/>
    </row>
    <row r="909" spans="2:4" x14ac:dyDescent="0.25">
      <c r="B909" s="99">
        <v>0</v>
      </c>
      <c r="C909" s="62" t="s">
        <v>1065</v>
      </c>
      <c r="D909" s="16"/>
    </row>
    <row r="910" spans="2:4" x14ac:dyDescent="0.25">
      <c r="B910" s="99">
        <v>0</v>
      </c>
      <c r="C910" s="62" t="s">
        <v>1066</v>
      </c>
      <c r="D910" s="16"/>
    </row>
    <row r="911" spans="2:4" x14ac:dyDescent="0.25">
      <c r="B911" s="99">
        <v>0</v>
      </c>
      <c r="C911" s="62" t="s">
        <v>1067</v>
      </c>
      <c r="D911" s="16"/>
    </row>
    <row r="912" spans="2:4" x14ac:dyDescent="0.25">
      <c r="B912" s="99">
        <v>0</v>
      </c>
      <c r="C912" s="62" t="s">
        <v>1068</v>
      </c>
      <c r="D912" s="16"/>
    </row>
    <row r="913" spans="2:4" x14ac:dyDescent="0.25">
      <c r="B913" s="99">
        <v>0</v>
      </c>
      <c r="C913" s="62" t="s">
        <v>1069</v>
      </c>
      <c r="D913" s="16"/>
    </row>
    <row r="914" spans="2:4" x14ac:dyDescent="0.25">
      <c r="B914" s="99">
        <v>0</v>
      </c>
      <c r="C914" s="62" t="s">
        <v>1070</v>
      </c>
      <c r="D914" s="16"/>
    </row>
    <row r="915" spans="2:4" x14ac:dyDescent="0.25">
      <c r="B915" s="99">
        <v>0</v>
      </c>
      <c r="C915" s="62" t="s">
        <v>1071</v>
      </c>
      <c r="D915" s="16"/>
    </row>
    <row r="916" spans="2:4" x14ac:dyDescent="0.25">
      <c r="B916" s="99">
        <v>0</v>
      </c>
      <c r="C916" s="62" t="s">
        <v>1072</v>
      </c>
      <c r="D916" s="16"/>
    </row>
    <row r="917" spans="2:4" x14ac:dyDescent="0.25">
      <c r="B917" s="99">
        <v>0</v>
      </c>
      <c r="C917" s="62" t="s">
        <v>1073</v>
      </c>
      <c r="D917" s="16"/>
    </row>
    <row r="918" spans="2:4" x14ac:dyDescent="0.25">
      <c r="B918" s="99">
        <v>0</v>
      </c>
      <c r="C918" s="62" t="s">
        <v>1074</v>
      </c>
      <c r="D918" s="16"/>
    </row>
    <row r="919" spans="2:4" x14ac:dyDescent="0.25">
      <c r="B919" s="99">
        <v>0</v>
      </c>
      <c r="C919" s="62" t="s">
        <v>1075</v>
      </c>
      <c r="D919" s="16"/>
    </row>
    <row r="920" spans="2:4" x14ac:dyDescent="0.25">
      <c r="B920" s="99">
        <v>0</v>
      </c>
      <c r="C920" s="62" t="s">
        <v>1076</v>
      </c>
      <c r="D920" s="16"/>
    </row>
    <row r="921" spans="2:4" x14ac:dyDescent="0.25">
      <c r="B921" s="99">
        <v>0</v>
      </c>
      <c r="C921" s="62" t="s">
        <v>1077</v>
      </c>
      <c r="D921" s="16"/>
    </row>
    <row r="922" spans="2:4" x14ac:dyDescent="0.25">
      <c r="B922" s="99">
        <v>0</v>
      </c>
      <c r="C922" s="62" t="s">
        <v>1078</v>
      </c>
      <c r="D922" s="16"/>
    </row>
    <row r="923" spans="2:4" x14ac:dyDescent="0.25">
      <c r="B923" s="99">
        <v>0</v>
      </c>
      <c r="C923" s="62" t="s">
        <v>1079</v>
      </c>
      <c r="D923" s="16"/>
    </row>
    <row r="924" spans="2:4" x14ac:dyDescent="0.25">
      <c r="B924" s="99">
        <v>0</v>
      </c>
      <c r="C924" s="62" t="s">
        <v>1080</v>
      </c>
      <c r="D924" s="16"/>
    </row>
    <row r="925" spans="2:4" x14ac:dyDescent="0.25">
      <c r="B925" s="99">
        <v>0</v>
      </c>
      <c r="C925" s="62" t="s">
        <v>1081</v>
      </c>
      <c r="D925" s="16"/>
    </row>
    <row r="926" spans="2:4" x14ac:dyDescent="0.25">
      <c r="B926" s="99">
        <v>0</v>
      </c>
      <c r="C926" s="62" t="s">
        <v>1082</v>
      </c>
      <c r="D926" s="16"/>
    </row>
    <row r="927" spans="2:4" x14ac:dyDescent="0.25">
      <c r="B927" s="99">
        <v>0</v>
      </c>
      <c r="C927" s="62" t="s">
        <v>1083</v>
      </c>
      <c r="D927" s="16"/>
    </row>
    <row r="928" spans="2:4" x14ac:dyDescent="0.25">
      <c r="B928" s="99">
        <v>0</v>
      </c>
      <c r="C928" s="62" t="s">
        <v>1084</v>
      </c>
      <c r="D928" s="16"/>
    </row>
    <row r="929" spans="2:4" x14ac:dyDescent="0.25">
      <c r="B929" s="99">
        <v>0</v>
      </c>
      <c r="C929" s="62" t="s">
        <v>1085</v>
      </c>
      <c r="D929" s="16"/>
    </row>
    <row r="930" spans="2:4" x14ac:dyDescent="0.25">
      <c r="B930" s="99">
        <v>0</v>
      </c>
      <c r="C930" s="62" t="s">
        <v>1086</v>
      </c>
      <c r="D930" s="16"/>
    </row>
    <row r="931" spans="2:4" x14ac:dyDescent="0.25">
      <c r="B931" s="99">
        <v>0</v>
      </c>
      <c r="C931" s="62" t="s">
        <v>1087</v>
      </c>
      <c r="D931" s="16"/>
    </row>
    <row r="932" spans="2:4" x14ac:dyDescent="0.25">
      <c r="B932" s="99">
        <v>0</v>
      </c>
      <c r="C932" s="62" t="s">
        <v>1088</v>
      </c>
      <c r="D932" s="16"/>
    </row>
    <row r="933" spans="2:4" x14ac:dyDescent="0.25">
      <c r="B933" s="99">
        <v>0</v>
      </c>
      <c r="C933" s="62" t="s">
        <v>1089</v>
      </c>
      <c r="D933" s="16"/>
    </row>
    <row r="934" spans="2:4" x14ac:dyDescent="0.25">
      <c r="B934" s="99">
        <v>0</v>
      </c>
      <c r="C934" s="62" t="s">
        <v>1090</v>
      </c>
      <c r="D934" s="16"/>
    </row>
    <row r="935" spans="2:4" x14ac:dyDescent="0.25">
      <c r="B935" s="99">
        <v>0</v>
      </c>
      <c r="C935" s="62" t="s">
        <v>1091</v>
      </c>
      <c r="D935" s="16"/>
    </row>
    <row r="936" spans="2:4" x14ac:dyDescent="0.25">
      <c r="B936" s="99">
        <v>0</v>
      </c>
      <c r="C936" s="62" t="s">
        <v>1092</v>
      </c>
      <c r="D936" s="16"/>
    </row>
    <row r="937" spans="2:4" x14ac:dyDescent="0.25">
      <c r="B937" s="99">
        <v>0</v>
      </c>
      <c r="C937" s="62" t="s">
        <v>1093</v>
      </c>
      <c r="D937" s="16"/>
    </row>
    <row r="938" spans="2:4" x14ac:dyDescent="0.25">
      <c r="B938" s="99">
        <v>0</v>
      </c>
      <c r="C938" s="62" t="s">
        <v>1094</v>
      </c>
      <c r="D938" s="16"/>
    </row>
    <row r="939" spans="2:4" x14ac:dyDescent="0.25">
      <c r="B939" s="99">
        <v>0</v>
      </c>
      <c r="C939" s="62" t="s">
        <v>1095</v>
      </c>
      <c r="D939" s="16"/>
    </row>
    <row r="940" spans="2:4" x14ac:dyDescent="0.25">
      <c r="B940" s="99">
        <v>0</v>
      </c>
      <c r="C940" s="62" t="s">
        <v>1096</v>
      </c>
      <c r="D940" s="16"/>
    </row>
    <row r="941" spans="2:4" x14ac:dyDescent="0.25">
      <c r="B941" s="99">
        <v>0</v>
      </c>
      <c r="C941" s="62" t="s">
        <v>1097</v>
      </c>
      <c r="D941" s="16"/>
    </row>
    <row r="942" spans="2:4" x14ac:dyDescent="0.25">
      <c r="B942" s="99">
        <v>0</v>
      </c>
      <c r="C942" s="62" t="s">
        <v>1098</v>
      </c>
      <c r="D942" s="16"/>
    </row>
    <row r="943" spans="2:4" x14ac:dyDescent="0.25">
      <c r="B943" s="99">
        <v>0</v>
      </c>
      <c r="C943" s="62" t="s">
        <v>1099</v>
      </c>
      <c r="D943" s="16"/>
    </row>
    <row r="944" spans="2:4" x14ac:dyDescent="0.25">
      <c r="B944" s="99">
        <v>0</v>
      </c>
      <c r="C944" s="62" t="s">
        <v>1100</v>
      </c>
      <c r="D944" s="16"/>
    </row>
    <row r="945" spans="2:4" x14ac:dyDescent="0.25">
      <c r="B945" s="99">
        <v>0</v>
      </c>
      <c r="C945" s="62" t="s">
        <v>1101</v>
      </c>
      <c r="D945" s="16"/>
    </row>
    <row r="946" spans="2:4" x14ac:dyDescent="0.25">
      <c r="B946" s="99">
        <v>0</v>
      </c>
      <c r="C946" s="62" t="s">
        <v>1102</v>
      </c>
      <c r="D946" s="16"/>
    </row>
    <row r="947" spans="2:4" x14ac:dyDescent="0.25">
      <c r="B947" s="99">
        <v>0</v>
      </c>
      <c r="C947" s="62" t="s">
        <v>1103</v>
      </c>
      <c r="D947" s="16"/>
    </row>
    <row r="948" spans="2:4" x14ac:dyDescent="0.25">
      <c r="B948" s="99">
        <v>0</v>
      </c>
      <c r="C948" s="62" t="s">
        <v>1104</v>
      </c>
      <c r="D948" s="16"/>
    </row>
    <row r="949" spans="2:4" x14ac:dyDescent="0.25">
      <c r="B949" s="99">
        <v>0</v>
      </c>
      <c r="C949" s="62" t="s">
        <v>1105</v>
      </c>
      <c r="D949" s="16"/>
    </row>
    <row r="950" spans="2:4" x14ac:dyDescent="0.25">
      <c r="B950" s="99">
        <v>0</v>
      </c>
      <c r="C950" s="62" t="s">
        <v>1106</v>
      </c>
      <c r="D950" s="16"/>
    </row>
    <row r="951" spans="2:4" x14ac:dyDescent="0.25">
      <c r="B951" s="99">
        <v>0</v>
      </c>
      <c r="C951" s="62" t="s">
        <v>1107</v>
      </c>
      <c r="D951" s="16"/>
    </row>
    <row r="952" spans="2:4" x14ac:dyDescent="0.25">
      <c r="B952" s="99">
        <v>0</v>
      </c>
      <c r="C952" s="62" t="s">
        <v>1108</v>
      </c>
      <c r="D952" s="16"/>
    </row>
    <row r="953" spans="2:4" x14ac:dyDescent="0.25">
      <c r="B953" s="99">
        <v>0</v>
      </c>
      <c r="C953" s="62" t="s">
        <v>1109</v>
      </c>
      <c r="D953" s="16"/>
    </row>
    <row r="954" spans="2:4" x14ac:dyDescent="0.25">
      <c r="B954" s="99">
        <v>0</v>
      </c>
      <c r="C954" s="62" t="s">
        <v>1110</v>
      </c>
      <c r="D954" s="16"/>
    </row>
    <row r="955" spans="2:4" x14ac:dyDescent="0.25">
      <c r="B955" s="99">
        <v>0</v>
      </c>
      <c r="C955" s="62" t="s">
        <v>1111</v>
      </c>
      <c r="D955" s="16"/>
    </row>
    <row r="956" spans="2:4" x14ac:dyDescent="0.25">
      <c r="B956" s="99">
        <v>0</v>
      </c>
      <c r="C956" s="62" t="s">
        <v>1112</v>
      </c>
      <c r="D956" s="16"/>
    </row>
    <row r="957" spans="2:4" x14ac:dyDescent="0.25">
      <c r="B957" s="99">
        <v>0</v>
      </c>
      <c r="C957" s="62" t="s">
        <v>1113</v>
      </c>
      <c r="D957" s="16"/>
    </row>
    <row r="958" spans="2:4" x14ac:dyDescent="0.25">
      <c r="B958" s="99">
        <v>0</v>
      </c>
      <c r="C958" s="62" t="s">
        <v>1114</v>
      </c>
      <c r="D958" s="16"/>
    </row>
    <row r="959" spans="2:4" x14ac:dyDescent="0.25">
      <c r="B959" s="99">
        <v>0</v>
      </c>
      <c r="C959" s="62" t="s">
        <v>1115</v>
      </c>
      <c r="D959" s="16"/>
    </row>
    <row r="960" spans="2:4" x14ac:dyDescent="0.25">
      <c r="B960" s="99">
        <v>0</v>
      </c>
      <c r="C960" s="62" t="s">
        <v>1116</v>
      </c>
      <c r="D960" s="16"/>
    </row>
    <row r="961" spans="2:4" x14ac:dyDescent="0.25">
      <c r="B961" s="99">
        <v>0</v>
      </c>
      <c r="C961" s="62" t="s">
        <v>1117</v>
      </c>
      <c r="D961" s="16"/>
    </row>
    <row r="962" spans="2:4" x14ac:dyDescent="0.25">
      <c r="B962" s="99">
        <v>0</v>
      </c>
      <c r="C962" s="62" t="s">
        <v>1118</v>
      </c>
      <c r="D962" s="16"/>
    </row>
    <row r="963" spans="2:4" x14ac:dyDescent="0.25">
      <c r="B963" s="99">
        <v>0</v>
      </c>
      <c r="C963" s="62" t="s">
        <v>1119</v>
      </c>
      <c r="D963" s="16"/>
    </row>
    <row r="964" spans="2:4" x14ac:dyDescent="0.25">
      <c r="B964" s="99">
        <v>0</v>
      </c>
      <c r="C964" s="62" t="s">
        <v>1120</v>
      </c>
      <c r="D964" s="16"/>
    </row>
    <row r="965" spans="2:4" x14ac:dyDescent="0.25">
      <c r="B965" s="99">
        <v>0</v>
      </c>
      <c r="C965" s="62" t="s">
        <v>1121</v>
      </c>
      <c r="D965" s="16"/>
    </row>
    <row r="966" spans="2:4" x14ac:dyDescent="0.25">
      <c r="B966" s="99">
        <v>0</v>
      </c>
      <c r="C966" s="62" t="s">
        <v>1122</v>
      </c>
      <c r="D966" s="16"/>
    </row>
    <row r="967" spans="2:4" x14ac:dyDescent="0.25">
      <c r="B967" s="99">
        <v>0</v>
      </c>
      <c r="C967" s="62" t="s">
        <v>1123</v>
      </c>
      <c r="D967" s="16"/>
    </row>
    <row r="968" spans="2:4" x14ac:dyDescent="0.25">
      <c r="B968" s="99">
        <v>0</v>
      </c>
      <c r="C968" s="62" t="s">
        <v>1124</v>
      </c>
      <c r="D968" s="16"/>
    </row>
    <row r="969" spans="2:4" x14ac:dyDescent="0.25">
      <c r="B969" s="99">
        <v>0</v>
      </c>
      <c r="C969" s="62" t="s">
        <v>1125</v>
      </c>
      <c r="D969" s="16"/>
    </row>
    <row r="970" spans="2:4" x14ac:dyDescent="0.25">
      <c r="B970" s="99">
        <v>0</v>
      </c>
      <c r="C970" s="62" t="s">
        <v>1126</v>
      </c>
      <c r="D970" s="16"/>
    </row>
    <row r="971" spans="2:4" x14ac:dyDescent="0.25">
      <c r="B971" s="99">
        <v>0</v>
      </c>
      <c r="C971" s="62" t="s">
        <v>1127</v>
      </c>
      <c r="D971" s="16"/>
    </row>
    <row r="972" spans="2:4" x14ac:dyDescent="0.25">
      <c r="B972" s="99">
        <v>0</v>
      </c>
      <c r="C972" s="62" t="s">
        <v>1128</v>
      </c>
      <c r="D972" s="16"/>
    </row>
    <row r="973" spans="2:4" x14ac:dyDescent="0.25">
      <c r="B973" s="99">
        <v>0</v>
      </c>
      <c r="C973" s="62" t="s">
        <v>1129</v>
      </c>
      <c r="D973" s="16"/>
    </row>
    <row r="974" spans="2:4" x14ac:dyDescent="0.25">
      <c r="B974" s="99">
        <v>0</v>
      </c>
      <c r="C974" s="62" t="s">
        <v>1130</v>
      </c>
      <c r="D974" s="16"/>
    </row>
    <row r="975" spans="2:4" x14ac:dyDescent="0.25">
      <c r="B975" s="99">
        <v>0</v>
      </c>
      <c r="C975" s="62" t="s">
        <v>1131</v>
      </c>
      <c r="D975" s="16"/>
    </row>
    <row r="976" spans="2:4" x14ac:dyDescent="0.25">
      <c r="B976" s="99">
        <v>0</v>
      </c>
      <c r="C976" s="62" t="s">
        <v>1132</v>
      </c>
      <c r="D976" s="16"/>
    </row>
    <row r="977" spans="2:4" x14ac:dyDescent="0.25">
      <c r="B977" s="99">
        <v>0</v>
      </c>
      <c r="C977" s="62" t="s">
        <v>1133</v>
      </c>
      <c r="D977" s="16"/>
    </row>
    <row r="978" spans="2:4" x14ac:dyDescent="0.25">
      <c r="B978" s="99">
        <v>0</v>
      </c>
      <c r="C978" s="62" t="s">
        <v>1134</v>
      </c>
      <c r="D978" s="16"/>
    </row>
    <row r="979" spans="2:4" x14ac:dyDescent="0.25">
      <c r="B979" s="99">
        <v>0</v>
      </c>
      <c r="C979" s="62" t="s">
        <v>1135</v>
      </c>
      <c r="D979" s="16"/>
    </row>
    <row r="980" spans="2:4" x14ac:dyDescent="0.25">
      <c r="B980" s="99">
        <v>0</v>
      </c>
      <c r="C980" s="62" t="s">
        <v>1136</v>
      </c>
      <c r="D980" s="16"/>
    </row>
    <row r="981" spans="2:4" x14ac:dyDescent="0.25">
      <c r="B981" s="99">
        <v>0</v>
      </c>
      <c r="C981" s="62" t="s">
        <v>1137</v>
      </c>
      <c r="D981" s="16"/>
    </row>
    <row r="982" spans="2:4" x14ac:dyDescent="0.25">
      <c r="B982" s="99">
        <v>0</v>
      </c>
      <c r="C982" s="62" t="s">
        <v>1138</v>
      </c>
      <c r="D982" s="16"/>
    </row>
    <row r="983" spans="2:4" x14ac:dyDescent="0.25">
      <c r="B983" s="99">
        <v>0</v>
      </c>
      <c r="C983" s="62" t="s">
        <v>1139</v>
      </c>
      <c r="D983" s="16"/>
    </row>
    <row r="984" spans="2:4" x14ac:dyDescent="0.25">
      <c r="B984" s="99">
        <v>0</v>
      </c>
      <c r="C984" s="62" t="s">
        <v>1140</v>
      </c>
      <c r="D984" s="16"/>
    </row>
    <row r="985" spans="2:4" x14ac:dyDescent="0.25">
      <c r="B985" s="99">
        <v>0</v>
      </c>
      <c r="C985" s="62" t="s">
        <v>1141</v>
      </c>
      <c r="D985" s="16"/>
    </row>
    <row r="986" spans="2:4" x14ac:dyDescent="0.25">
      <c r="B986" s="99">
        <v>0</v>
      </c>
      <c r="C986" s="62" t="s">
        <v>1142</v>
      </c>
      <c r="D986" s="16"/>
    </row>
    <row r="987" spans="2:4" x14ac:dyDescent="0.25">
      <c r="B987" s="99">
        <v>0</v>
      </c>
      <c r="C987" s="62" t="s">
        <v>1143</v>
      </c>
      <c r="D987" s="16"/>
    </row>
    <row r="988" spans="2:4" x14ac:dyDescent="0.25">
      <c r="B988" s="99">
        <v>0</v>
      </c>
      <c r="C988" s="62" t="s">
        <v>1144</v>
      </c>
      <c r="D988" s="16"/>
    </row>
    <row r="989" spans="2:4" x14ac:dyDescent="0.25">
      <c r="B989" s="99">
        <v>0</v>
      </c>
      <c r="C989" s="62" t="s">
        <v>1145</v>
      </c>
      <c r="D989" s="16"/>
    </row>
    <row r="990" spans="2:4" x14ac:dyDescent="0.25">
      <c r="B990" s="99">
        <v>0</v>
      </c>
      <c r="C990" s="62" t="s">
        <v>1146</v>
      </c>
      <c r="D990" s="16"/>
    </row>
    <row r="991" spans="2:4" x14ac:dyDescent="0.25">
      <c r="B991" s="99">
        <v>0</v>
      </c>
      <c r="C991" s="62" t="s">
        <v>1147</v>
      </c>
      <c r="D991" s="16"/>
    </row>
    <row r="992" spans="2:4" x14ac:dyDescent="0.25">
      <c r="B992" s="99">
        <v>0</v>
      </c>
      <c r="C992" s="62" t="s">
        <v>1148</v>
      </c>
      <c r="D992" s="16"/>
    </row>
    <row r="993" spans="2:4" x14ac:dyDescent="0.25">
      <c r="B993" s="99">
        <v>0</v>
      </c>
      <c r="C993" s="62" t="s">
        <v>1149</v>
      </c>
      <c r="D993" s="16"/>
    </row>
    <row r="994" spans="2:4" x14ac:dyDescent="0.25">
      <c r="B994" s="99">
        <v>0</v>
      </c>
      <c r="C994" s="62" t="s">
        <v>1150</v>
      </c>
      <c r="D994" s="16"/>
    </row>
    <row r="995" spans="2:4" x14ac:dyDescent="0.25">
      <c r="B995" s="99">
        <v>0</v>
      </c>
      <c r="C995" s="62" t="s">
        <v>1151</v>
      </c>
      <c r="D995" s="16"/>
    </row>
    <row r="996" spans="2:4" x14ac:dyDescent="0.25">
      <c r="B996" s="99">
        <v>0</v>
      </c>
      <c r="C996" s="62" t="s">
        <v>1152</v>
      </c>
      <c r="D996" s="16"/>
    </row>
    <row r="997" spans="2:4" x14ac:dyDescent="0.25">
      <c r="B997" s="99">
        <v>0</v>
      </c>
      <c r="C997" s="62" t="s">
        <v>1153</v>
      </c>
      <c r="D997" s="16"/>
    </row>
    <row r="998" spans="2:4" x14ac:dyDescent="0.25">
      <c r="B998" s="99">
        <v>0</v>
      </c>
      <c r="C998" s="62" t="s">
        <v>1154</v>
      </c>
      <c r="D998" s="16"/>
    </row>
  </sheetData>
  <sheetProtection algorithmName="SHA-512" hashValue="kwrXAgzPZDPY4Tu6NC6Su6y+N55zOBd6c0jlqGmsx1T5wTvJPoIGdK+1z/M8ED40xDwDtAgErjuHCW5oVF3xQQ==" saltValue="YoG3gRWOsHtW9Leh9sNwLg==" spinCount="100000" sheet="1" selectLockedCells="1"/>
  <phoneticPr fontId="3" type="noConversion"/>
  <dataValidations count="1">
    <dataValidation type="list" allowBlank="1" showInputMessage="1" showErrorMessage="1" sqref="B5:B998" xr:uid="{30369960-7741-450D-AC67-57380724BED2}">
      <formula1>"0,1,2,3,4,5"</formula1>
    </dataValidation>
  </dataValidation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DB060-AE62-4F56-A5CD-33345790D7A7}">
  <dimension ref="B1:K80"/>
  <sheetViews>
    <sheetView showGridLines="0" zoomScale="97" zoomScaleNormal="97" workbookViewId="0">
      <pane ySplit="1" topLeftCell="A2" activePane="bottomLeft" state="frozen"/>
      <selection pane="bottomLeft" activeCell="D8" sqref="D8"/>
    </sheetView>
  </sheetViews>
  <sheetFormatPr baseColWidth="10" defaultColWidth="11.42578125" defaultRowHeight="14.25" outlineLevelCol="1" x14ac:dyDescent="0.2"/>
  <cols>
    <col min="1" max="1" width="11" style="8" customWidth="1"/>
    <col min="2" max="2" width="74.42578125" style="8" bestFit="1" customWidth="1"/>
    <col min="3" max="3" width="76.7109375" style="9" bestFit="1" customWidth="1"/>
    <col min="4" max="4" width="31.85546875" style="9" customWidth="1"/>
    <col min="5" max="5" width="26.42578125" style="8" hidden="1" customWidth="1" outlineLevel="1"/>
    <col min="6" max="6" width="15.85546875" style="51" bestFit="1" customWidth="1" collapsed="1"/>
    <col min="7" max="7" width="17.140625" style="51" customWidth="1"/>
    <col min="8" max="8" width="17.28515625" style="10" customWidth="1"/>
    <col min="9" max="9" width="15.5703125" style="11" customWidth="1"/>
    <col min="10" max="10" width="14.42578125" style="12" bestFit="1" customWidth="1"/>
    <col min="11" max="11" width="54.42578125" style="13" bestFit="1" customWidth="1"/>
    <col min="12" max="16384" width="11.42578125" style="8"/>
  </cols>
  <sheetData>
    <row r="1" spans="2:11" s="1" customFormat="1" ht="42" customHeight="1" x14ac:dyDescent="0.25">
      <c r="B1" s="2" t="s">
        <v>1155</v>
      </c>
      <c r="C1" s="3"/>
      <c r="D1" s="3"/>
      <c r="F1" s="50"/>
      <c r="G1" s="50"/>
      <c r="H1" s="4"/>
      <c r="I1" s="5"/>
      <c r="J1" s="6"/>
      <c r="K1" s="7"/>
    </row>
    <row r="2" spans="2:11" x14ac:dyDescent="0.2">
      <c r="B2" s="31">
        <v>44251</v>
      </c>
    </row>
    <row r="4" spans="2:11" x14ac:dyDescent="0.2">
      <c r="B4" s="8" t="s">
        <v>1156</v>
      </c>
    </row>
    <row r="6" spans="2:11" s="21" customFormat="1" ht="15" x14ac:dyDescent="0.25">
      <c r="B6" s="37" t="s">
        <v>8</v>
      </c>
      <c r="C6" s="38"/>
      <c r="D6" s="24"/>
      <c r="F6" s="52"/>
      <c r="G6" s="52"/>
      <c r="H6" s="25"/>
      <c r="I6" s="26"/>
      <c r="J6" s="23"/>
      <c r="K6" s="27"/>
    </row>
    <row r="7" spans="2:11" s="21" customFormat="1" x14ac:dyDescent="0.25">
      <c r="B7" s="16" t="s">
        <v>9</v>
      </c>
      <c r="C7" s="33"/>
      <c r="D7" s="39"/>
      <c r="F7" s="52"/>
      <c r="G7" s="52"/>
      <c r="H7" s="25"/>
      <c r="I7" s="26"/>
      <c r="J7" s="23"/>
      <c r="K7" s="27"/>
    </row>
    <row r="8" spans="2:11" s="21" customFormat="1" x14ac:dyDescent="0.25">
      <c r="B8" s="16" t="s">
        <v>10</v>
      </c>
      <c r="C8" s="33"/>
      <c r="D8" s="39"/>
      <c r="F8" s="52"/>
      <c r="G8" s="52"/>
      <c r="H8" s="25"/>
      <c r="I8" s="26"/>
      <c r="J8" s="23"/>
      <c r="K8" s="27"/>
    </row>
    <row r="9" spans="2:11" s="21" customFormat="1" x14ac:dyDescent="0.25">
      <c r="B9" s="16" t="s">
        <v>11</v>
      </c>
      <c r="C9" s="33"/>
      <c r="D9" s="39"/>
      <c r="F9" s="52"/>
      <c r="G9" s="52"/>
      <c r="H9" s="25"/>
      <c r="I9" s="26"/>
      <c r="J9" s="23"/>
      <c r="K9" s="27"/>
    </row>
    <row r="10" spans="2:11" s="21" customFormat="1" x14ac:dyDescent="0.25">
      <c r="B10" s="16" t="s">
        <v>12</v>
      </c>
      <c r="C10" s="33"/>
      <c r="D10" s="39"/>
      <c r="F10" s="52"/>
      <c r="G10" s="52"/>
      <c r="H10" s="25"/>
      <c r="I10" s="26"/>
      <c r="J10" s="23"/>
      <c r="K10" s="27"/>
    </row>
    <row r="11" spans="2:11" s="21" customFormat="1" x14ac:dyDescent="0.25">
      <c r="B11" s="16" t="s">
        <v>13</v>
      </c>
      <c r="C11" s="33"/>
      <c r="D11" s="39"/>
      <c r="F11" s="52"/>
      <c r="G11" s="52"/>
      <c r="H11" s="25"/>
      <c r="I11" s="26"/>
      <c r="J11" s="23"/>
      <c r="K11" s="27"/>
    </row>
    <row r="12" spans="2:11" s="21" customFormat="1" x14ac:dyDescent="0.25">
      <c r="B12" s="16" t="s">
        <v>14</v>
      </c>
      <c r="C12" s="33"/>
      <c r="D12" s="39"/>
      <c r="F12" s="52"/>
      <c r="G12" s="52"/>
      <c r="H12" s="25"/>
      <c r="I12" s="26"/>
      <c r="J12" s="23"/>
      <c r="K12" s="27"/>
    </row>
    <row r="13" spans="2:11" s="21" customFormat="1" x14ac:dyDescent="0.25">
      <c r="B13" s="16" t="s">
        <v>15</v>
      </c>
      <c r="C13" s="33"/>
      <c r="D13" s="39"/>
      <c r="F13" s="52"/>
      <c r="G13" s="52"/>
      <c r="H13" s="25"/>
      <c r="I13" s="26"/>
      <c r="J13" s="23"/>
      <c r="K13" s="27"/>
    </row>
    <row r="14" spans="2:11" s="21" customFormat="1" x14ac:dyDescent="0.25">
      <c r="B14" s="16" t="s">
        <v>16</v>
      </c>
      <c r="C14" s="34"/>
      <c r="D14" s="39"/>
      <c r="F14" s="52"/>
      <c r="G14" s="52"/>
      <c r="H14" s="25"/>
      <c r="I14" s="26"/>
      <c r="J14" s="23"/>
      <c r="K14" s="27"/>
    </row>
    <row r="15" spans="2:11" s="21" customFormat="1" x14ac:dyDescent="0.25">
      <c r="B15" s="16" t="s">
        <v>17</v>
      </c>
      <c r="C15" s="35"/>
      <c r="D15" s="39"/>
      <c r="F15" s="52"/>
      <c r="G15" s="52"/>
      <c r="H15" s="25"/>
      <c r="I15" s="26"/>
      <c r="J15" s="23"/>
      <c r="K15" s="27"/>
    </row>
    <row r="16" spans="2:11" s="21" customFormat="1" x14ac:dyDescent="0.25">
      <c r="B16" s="16" t="s">
        <v>18</v>
      </c>
      <c r="C16" s="36"/>
      <c r="D16" s="39"/>
      <c r="F16" s="52"/>
      <c r="G16" s="52"/>
      <c r="H16" s="25"/>
      <c r="I16" s="26"/>
      <c r="J16" s="23"/>
      <c r="K16" s="27"/>
    </row>
    <row r="17" spans="2:11" s="21" customFormat="1" x14ac:dyDescent="0.25">
      <c r="C17" s="24"/>
      <c r="D17" s="24"/>
      <c r="F17" s="52"/>
      <c r="G17" s="52"/>
      <c r="H17" s="25"/>
      <c r="I17" s="26"/>
      <c r="J17" s="23"/>
      <c r="K17" s="27"/>
    </row>
    <row r="18" spans="2:11" s="21" customFormat="1" ht="15" x14ac:dyDescent="0.25">
      <c r="B18" s="37" t="s">
        <v>19</v>
      </c>
      <c r="C18" s="38"/>
      <c r="D18" s="24"/>
      <c r="F18" s="52"/>
      <c r="G18" s="52"/>
      <c r="H18" s="25"/>
      <c r="I18" s="26"/>
      <c r="J18" s="23"/>
      <c r="K18" s="27"/>
    </row>
    <row r="19" spans="2:11" s="21" customFormat="1" x14ac:dyDescent="0.25">
      <c r="B19" s="16" t="s">
        <v>20</v>
      </c>
      <c r="C19" s="40" t="s">
        <v>21</v>
      </c>
      <c r="F19" s="52"/>
      <c r="G19" s="52"/>
      <c r="H19" s="25"/>
      <c r="I19" s="26"/>
      <c r="J19" s="23"/>
      <c r="K19" s="27"/>
    </row>
    <row r="20" spans="2:11" s="21" customFormat="1" ht="5.25" customHeight="1" x14ac:dyDescent="0.25">
      <c r="C20" s="24"/>
      <c r="D20" s="24"/>
      <c r="F20" s="52"/>
      <c r="G20" s="52"/>
      <c r="H20" s="25"/>
      <c r="I20" s="26"/>
      <c r="J20" s="23"/>
      <c r="K20" s="27"/>
    </row>
    <row r="21" spans="2:11" s="21" customFormat="1" x14ac:dyDescent="0.25">
      <c r="B21" s="16" t="s">
        <v>9</v>
      </c>
      <c r="C21" s="33">
        <f>IF($C$19="ja",C7,"")</f>
        <v>0</v>
      </c>
      <c r="D21" s="24"/>
      <c r="F21" s="52"/>
      <c r="G21" s="52"/>
      <c r="H21" s="25"/>
      <c r="I21" s="26"/>
      <c r="J21" s="23"/>
      <c r="K21" s="27"/>
    </row>
    <row r="22" spans="2:11" s="21" customFormat="1" x14ac:dyDescent="0.25">
      <c r="B22" s="16" t="s">
        <v>10</v>
      </c>
      <c r="C22" s="33">
        <f>IF($C$19="ja",C8,"")</f>
        <v>0</v>
      </c>
      <c r="D22" s="24"/>
      <c r="F22" s="52"/>
      <c r="G22" s="52"/>
      <c r="H22" s="25"/>
      <c r="I22" s="26"/>
      <c r="J22" s="23"/>
      <c r="K22" s="27"/>
    </row>
    <row r="23" spans="2:11" s="21" customFormat="1" x14ac:dyDescent="0.25">
      <c r="B23" s="16" t="s">
        <v>12</v>
      </c>
      <c r="C23" s="33">
        <f>C10</f>
        <v>0</v>
      </c>
      <c r="D23" s="24"/>
      <c r="F23" s="52"/>
      <c r="G23" s="52"/>
      <c r="H23" s="25"/>
      <c r="I23" s="26"/>
      <c r="J23" s="23"/>
      <c r="K23" s="27"/>
    </row>
    <row r="24" spans="2:11" s="21" customFormat="1" x14ac:dyDescent="0.25">
      <c r="B24" s="16" t="s">
        <v>13</v>
      </c>
      <c r="C24" s="33">
        <f t="shared" ref="C24:C26" si="0">C11</f>
        <v>0</v>
      </c>
      <c r="D24" s="24"/>
      <c r="F24" s="52"/>
      <c r="G24" s="52"/>
      <c r="H24" s="25"/>
      <c r="I24" s="26"/>
      <c r="J24" s="23"/>
      <c r="K24" s="27"/>
    </row>
    <row r="25" spans="2:11" s="21" customFormat="1" x14ac:dyDescent="0.25">
      <c r="B25" s="16" t="s">
        <v>14</v>
      </c>
      <c r="C25" s="33">
        <f t="shared" si="0"/>
        <v>0</v>
      </c>
      <c r="D25" s="24"/>
      <c r="F25" s="52"/>
      <c r="G25" s="52"/>
      <c r="H25" s="25"/>
      <c r="I25" s="26"/>
      <c r="J25" s="23"/>
      <c r="K25" s="27"/>
    </row>
    <row r="26" spans="2:11" s="21" customFormat="1" x14ac:dyDescent="0.25">
      <c r="B26" s="16" t="s">
        <v>15</v>
      </c>
      <c r="C26" s="33">
        <f t="shared" si="0"/>
        <v>0</v>
      </c>
      <c r="D26" s="24"/>
      <c r="F26" s="52"/>
      <c r="G26" s="52"/>
      <c r="H26" s="25"/>
      <c r="I26" s="26"/>
      <c r="J26" s="23"/>
      <c r="K26" s="27"/>
    </row>
    <row r="27" spans="2:11" x14ac:dyDescent="0.2">
      <c r="B27" s="8" t="s">
        <v>22</v>
      </c>
    </row>
    <row r="29" spans="2:11" x14ac:dyDescent="0.2">
      <c r="B29" s="8" t="s">
        <v>1157</v>
      </c>
      <c r="C29" s="64" t="s">
        <v>7</v>
      </c>
    </row>
    <row r="30" spans="2:11" x14ac:dyDescent="0.2">
      <c r="B30" s="8" t="s">
        <v>4</v>
      </c>
      <c r="C30" s="64" t="s">
        <v>7</v>
      </c>
    </row>
    <row r="31" spans="2:11" x14ac:dyDescent="0.2">
      <c r="B31" s="8" t="s">
        <v>6</v>
      </c>
      <c r="C31" s="64" t="s">
        <v>7</v>
      </c>
    </row>
    <row r="33" spans="2:11" s="21" customFormat="1" ht="30" x14ac:dyDescent="0.25">
      <c r="B33" s="67" t="s">
        <v>44</v>
      </c>
      <c r="C33" s="66" t="s">
        <v>45</v>
      </c>
      <c r="D33" s="66" t="s">
        <v>46</v>
      </c>
      <c r="E33" s="67" t="s">
        <v>47</v>
      </c>
      <c r="F33" s="67" t="s">
        <v>48</v>
      </c>
      <c r="G33" s="67" t="s">
        <v>49</v>
      </c>
      <c r="H33" s="66" t="s">
        <v>50</v>
      </c>
      <c r="I33" s="68" t="s">
        <v>51</v>
      </c>
      <c r="J33" s="23"/>
      <c r="K33" s="27"/>
    </row>
    <row r="34" spans="2:11" s="21" customFormat="1" ht="185.25" x14ac:dyDescent="0.25">
      <c r="B34" s="16" t="s">
        <v>1158</v>
      </c>
      <c r="C34" s="15" t="s">
        <v>1159</v>
      </c>
      <c r="D34" s="65" t="s">
        <v>1160</v>
      </c>
      <c r="E34" s="16"/>
      <c r="F34" s="55">
        <v>0</v>
      </c>
      <c r="G34" s="54" t="s">
        <v>55</v>
      </c>
      <c r="H34" s="70">
        <f>Bestellkonfigurator!H55*$C$80</f>
        <v>13600.817999999999</v>
      </c>
      <c r="I34" s="71">
        <f>F34*H34</f>
        <v>0</v>
      </c>
      <c r="J34" s="23"/>
      <c r="K34" s="20"/>
    </row>
    <row r="35" spans="2:11" s="21" customFormat="1" ht="85.5" x14ac:dyDescent="0.25">
      <c r="B35" s="16" t="s">
        <v>1161</v>
      </c>
      <c r="C35" s="15" t="s">
        <v>1162</v>
      </c>
      <c r="D35" s="65" t="s">
        <v>1163</v>
      </c>
      <c r="E35" s="16"/>
      <c r="F35" s="55">
        <v>0</v>
      </c>
      <c r="G35" s="54" t="s">
        <v>55</v>
      </c>
      <c r="H35" s="70">
        <f>Bestellkonfigurator!H56*$C$80</f>
        <v>9822.8129999999983</v>
      </c>
      <c r="I35" s="71">
        <f>F35*H35</f>
        <v>0</v>
      </c>
      <c r="J35" s="23"/>
      <c r="K35" s="20"/>
    </row>
    <row r="36" spans="2:11" s="21" customFormat="1" x14ac:dyDescent="0.25">
      <c r="C36" s="24"/>
      <c r="D36" s="24"/>
      <c r="F36" s="52"/>
      <c r="G36" s="52"/>
      <c r="H36" s="72"/>
      <c r="I36" s="73"/>
      <c r="J36" s="23"/>
      <c r="K36" s="27"/>
    </row>
    <row r="37" spans="2:11" s="21" customFormat="1" ht="30" x14ac:dyDescent="0.25">
      <c r="B37" s="67" t="s">
        <v>59</v>
      </c>
      <c r="C37" s="66" t="s">
        <v>45</v>
      </c>
      <c r="D37" s="66" t="s">
        <v>1164</v>
      </c>
      <c r="E37" s="67"/>
      <c r="F37" s="67" t="s">
        <v>48</v>
      </c>
      <c r="G37" s="67" t="s">
        <v>49</v>
      </c>
      <c r="H37" s="74" t="s">
        <v>50</v>
      </c>
      <c r="I37" s="75" t="s">
        <v>51</v>
      </c>
      <c r="J37" s="23"/>
      <c r="K37" s="27"/>
    </row>
    <row r="38" spans="2:11" s="21" customFormat="1" ht="228" x14ac:dyDescent="0.25">
      <c r="B38" s="42" t="s">
        <v>1165</v>
      </c>
      <c r="C38" s="15" t="s">
        <v>1166</v>
      </c>
      <c r="D38" s="15" t="s">
        <v>1167</v>
      </c>
      <c r="E38" s="16"/>
      <c r="F38" s="55">
        <v>0</v>
      </c>
      <c r="G38" s="54" t="s">
        <v>55</v>
      </c>
      <c r="H38" s="70">
        <f>Bestellkonfigurator!H59*$C$80</f>
        <v>6800.4089999999997</v>
      </c>
      <c r="I38" s="71">
        <f>F38*H38</f>
        <v>0</v>
      </c>
      <c r="J38" s="23"/>
      <c r="K38" s="20"/>
    </row>
    <row r="39" spans="2:11" s="21" customFormat="1" ht="171" x14ac:dyDescent="0.25">
      <c r="B39" s="42" t="s">
        <v>1168</v>
      </c>
      <c r="C39" s="15" t="s">
        <v>1169</v>
      </c>
      <c r="D39" s="15" t="s">
        <v>1170</v>
      </c>
      <c r="E39" s="16"/>
      <c r="F39" s="55">
        <v>0</v>
      </c>
      <c r="G39" s="54" t="s">
        <v>55</v>
      </c>
      <c r="H39" s="70">
        <f>Bestellkonfigurator!H60*$C$80</f>
        <v>107.94299999999998</v>
      </c>
      <c r="I39" s="71">
        <f>F39*H39</f>
        <v>0</v>
      </c>
      <c r="J39" s="23"/>
      <c r="K39" s="20"/>
    </row>
    <row r="40" spans="2:11" s="21" customFormat="1" ht="171" x14ac:dyDescent="0.25">
      <c r="B40" s="42" t="s">
        <v>1171</v>
      </c>
      <c r="C40" s="15" t="s">
        <v>1172</v>
      </c>
      <c r="D40" s="15" t="s">
        <v>1173</v>
      </c>
      <c r="E40" s="16"/>
      <c r="F40" s="56">
        <f>SUM(SSS!B5:B998)</f>
        <v>0</v>
      </c>
      <c r="G40" s="54" t="s">
        <v>55</v>
      </c>
      <c r="H40" s="70">
        <f>Bestellkonfigurator!H61*$C$80</f>
        <v>107.94299999999998</v>
      </c>
      <c r="I40" s="71">
        <f>F40*H40</f>
        <v>0</v>
      </c>
      <c r="J40" s="23"/>
      <c r="K40" s="20"/>
    </row>
    <row r="41" spans="2:11" s="21" customFormat="1" ht="28.5" x14ac:dyDescent="0.25">
      <c r="B41" s="43" t="s">
        <v>69</v>
      </c>
      <c r="C41" s="15" t="s">
        <v>70</v>
      </c>
      <c r="D41" s="44" t="s">
        <v>7</v>
      </c>
      <c r="E41" s="16" t="s">
        <v>71</v>
      </c>
      <c r="F41" s="54" t="s">
        <v>71</v>
      </c>
      <c r="G41" s="54" t="s">
        <v>71</v>
      </c>
      <c r="H41" s="76" t="s">
        <v>71</v>
      </c>
      <c r="I41" s="76" t="s">
        <v>71</v>
      </c>
      <c r="J41" s="23"/>
      <c r="K41" s="27"/>
    </row>
    <row r="42" spans="2:11" s="21" customFormat="1" ht="171" x14ac:dyDescent="0.25">
      <c r="B42" s="46" t="s">
        <v>1174</v>
      </c>
      <c r="C42" s="47" t="s">
        <v>1175</v>
      </c>
      <c r="D42" s="47" t="s">
        <v>1176</v>
      </c>
      <c r="E42" s="48"/>
      <c r="F42" s="57">
        <v>0</v>
      </c>
      <c r="G42" s="57" t="s">
        <v>55</v>
      </c>
      <c r="H42" s="77">
        <f>Bestellkonfigurator!H63*$C$80</f>
        <v>237.47459999999998</v>
      </c>
      <c r="I42" s="86">
        <f t="shared" ref="I42:I52" si="1">F42*H42</f>
        <v>0</v>
      </c>
      <c r="J42" s="23"/>
      <c r="K42" s="20"/>
    </row>
    <row r="43" spans="2:11" s="21" customFormat="1" ht="99.75" x14ac:dyDescent="0.25">
      <c r="B43" s="42" t="s">
        <v>1177</v>
      </c>
      <c r="C43" s="15" t="s">
        <v>1178</v>
      </c>
      <c r="D43" s="15" t="s">
        <v>1179</v>
      </c>
      <c r="E43" s="16"/>
      <c r="F43" s="55">
        <v>0</v>
      </c>
      <c r="G43" s="54" t="s">
        <v>55</v>
      </c>
      <c r="H43" s="70">
        <f>Bestellkonfigurator!H64*$C$80</f>
        <v>302.24039999999997</v>
      </c>
      <c r="I43" s="71">
        <f t="shared" si="1"/>
        <v>0</v>
      </c>
      <c r="J43" s="23"/>
      <c r="K43" s="20"/>
    </row>
    <row r="44" spans="2:11" s="21" customFormat="1" ht="142.5" x14ac:dyDescent="0.25">
      <c r="B44" s="42" t="s">
        <v>1180</v>
      </c>
      <c r="C44" s="15" t="s">
        <v>1181</v>
      </c>
      <c r="D44" s="15" t="s">
        <v>1182</v>
      </c>
      <c r="E44" s="16"/>
      <c r="F44" s="55">
        <v>0</v>
      </c>
      <c r="G44" s="54" t="s">
        <v>55</v>
      </c>
      <c r="H44" s="70">
        <f>Bestellkonfigurator!H65*$C$80</f>
        <v>291.44609999999994</v>
      </c>
      <c r="I44" s="71">
        <f t="shared" si="1"/>
        <v>0</v>
      </c>
      <c r="J44" s="23"/>
      <c r="K44" s="20"/>
    </row>
    <row r="45" spans="2:11" s="21" customFormat="1" ht="142.5" x14ac:dyDescent="0.25">
      <c r="B45" s="42" t="s">
        <v>1183</v>
      </c>
      <c r="C45" s="15" t="s">
        <v>1184</v>
      </c>
      <c r="D45" s="15" t="s">
        <v>1185</v>
      </c>
      <c r="E45" s="16"/>
      <c r="F45" s="55">
        <v>0</v>
      </c>
      <c r="G45" s="54" t="s">
        <v>55</v>
      </c>
      <c r="H45" s="70">
        <f>Bestellkonfigurator!H66*$C$80</f>
        <v>367.00619999999998</v>
      </c>
      <c r="I45" s="71">
        <f t="shared" si="1"/>
        <v>0</v>
      </c>
      <c r="J45" s="23"/>
      <c r="K45" s="20"/>
    </row>
    <row r="46" spans="2:11" s="21" customFormat="1" ht="71.25" x14ac:dyDescent="0.25">
      <c r="B46" s="42" t="s">
        <v>1186</v>
      </c>
      <c r="C46" s="15" t="s">
        <v>1187</v>
      </c>
      <c r="D46" s="15" t="s">
        <v>1188</v>
      </c>
      <c r="E46" s="16"/>
      <c r="F46" s="55">
        <v>0</v>
      </c>
      <c r="G46" s="54" t="s">
        <v>55</v>
      </c>
      <c r="H46" s="70">
        <f>Bestellkonfigurator!H67*$C$80</f>
        <v>269.85749999999996</v>
      </c>
      <c r="I46" s="71">
        <f t="shared" si="1"/>
        <v>0</v>
      </c>
      <c r="J46" s="23"/>
      <c r="K46" s="20"/>
    </row>
    <row r="47" spans="2:11" s="21" customFormat="1" ht="171" x14ac:dyDescent="0.25">
      <c r="B47" s="42" t="s">
        <v>1189</v>
      </c>
      <c r="C47" s="15" t="s">
        <v>1190</v>
      </c>
      <c r="D47" s="15" t="s">
        <v>1191</v>
      </c>
      <c r="E47" s="16"/>
      <c r="F47" s="55">
        <v>0</v>
      </c>
      <c r="G47" s="54" t="s">
        <v>55</v>
      </c>
      <c r="H47" s="70">
        <f>Bestellkonfigurator!H68*$C$80</f>
        <v>539.71499999999992</v>
      </c>
      <c r="I47" s="71">
        <f t="shared" si="1"/>
        <v>0</v>
      </c>
      <c r="J47" s="23"/>
      <c r="K47" s="20"/>
    </row>
    <row r="48" spans="2:11" s="21" customFormat="1" ht="171" x14ac:dyDescent="0.25">
      <c r="B48" s="42" t="s">
        <v>1192</v>
      </c>
      <c r="C48" s="15" t="s">
        <v>1193</v>
      </c>
      <c r="D48" s="15" t="s">
        <v>1194</v>
      </c>
      <c r="E48" s="16"/>
      <c r="F48" s="55">
        <v>0</v>
      </c>
      <c r="G48" s="54" t="s">
        <v>55</v>
      </c>
      <c r="H48" s="70">
        <f>Bestellkonfigurator!H69*$C$80</f>
        <v>539.71499999999992</v>
      </c>
      <c r="I48" s="71">
        <f t="shared" si="1"/>
        <v>0</v>
      </c>
      <c r="J48" s="23"/>
      <c r="K48" s="20"/>
    </row>
    <row r="49" spans="2:11" s="21" customFormat="1" ht="213.75" x14ac:dyDescent="0.25">
      <c r="B49" s="42" t="s">
        <v>1195</v>
      </c>
      <c r="C49" s="15" t="s">
        <v>1196</v>
      </c>
      <c r="D49" s="15" t="s">
        <v>1197</v>
      </c>
      <c r="E49" s="16"/>
      <c r="F49" s="55">
        <v>0</v>
      </c>
      <c r="G49" s="54" t="s">
        <v>55</v>
      </c>
      <c r="H49" s="70">
        <f>Bestellkonfigurator!H70*$C$80</f>
        <v>248.26889999999997</v>
      </c>
      <c r="I49" s="71">
        <f t="shared" si="1"/>
        <v>0</v>
      </c>
      <c r="J49" s="23"/>
      <c r="K49" s="20"/>
    </row>
    <row r="50" spans="2:11" s="21" customFormat="1" ht="156.75" x14ac:dyDescent="0.25">
      <c r="B50" s="46" t="s">
        <v>1198</v>
      </c>
      <c r="C50" s="47" t="s">
        <v>1199</v>
      </c>
      <c r="D50" s="47" t="s">
        <v>1200</v>
      </c>
      <c r="E50" s="48"/>
      <c r="F50" s="57">
        <v>0</v>
      </c>
      <c r="G50" s="57" t="s">
        <v>55</v>
      </c>
      <c r="H50" s="77">
        <f>Bestellkonfigurator!H71*$C$80</f>
        <v>6368.6369999999997</v>
      </c>
      <c r="I50" s="71">
        <f t="shared" si="1"/>
        <v>0</v>
      </c>
      <c r="J50" s="23"/>
      <c r="K50" s="20"/>
    </row>
    <row r="51" spans="2:11" s="21" customFormat="1" ht="213.75" x14ac:dyDescent="0.25">
      <c r="B51" s="46" t="s">
        <v>1201</v>
      </c>
      <c r="C51" s="47" t="s">
        <v>1202</v>
      </c>
      <c r="D51" s="47" t="s">
        <v>1203</v>
      </c>
      <c r="E51" s="48"/>
      <c r="F51" s="57">
        <v>0</v>
      </c>
      <c r="G51" s="57" t="s">
        <v>55</v>
      </c>
      <c r="H51" s="77">
        <f>Bestellkonfigurator!H72*$C$80</f>
        <v>35621.189999999995</v>
      </c>
      <c r="I51" s="71">
        <f t="shared" si="1"/>
        <v>0</v>
      </c>
      <c r="J51" s="23"/>
      <c r="K51" s="20"/>
    </row>
    <row r="52" spans="2:11" s="21" customFormat="1" ht="85.5" x14ac:dyDescent="0.25">
      <c r="B52" s="46" t="s">
        <v>1204</v>
      </c>
      <c r="C52" s="47" t="s">
        <v>1205</v>
      </c>
      <c r="D52" s="47" t="s">
        <v>1206</v>
      </c>
      <c r="E52" s="48"/>
      <c r="F52" s="57">
        <v>0</v>
      </c>
      <c r="G52" s="57" t="s">
        <v>55</v>
      </c>
      <c r="H52" s="77">
        <f>Bestellkonfigurator!H73*$C$80</f>
        <v>291.44609999999994</v>
      </c>
      <c r="I52" s="71">
        <f t="shared" si="1"/>
        <v>0</v>
      </c>
      <c r="J52" s="23"/>
      <c r="K52" s="20"/>
    </row>
    <row r="53" spans="2:11" s="21" customFormat="1" x14ac:dyDescent="0.25">
      <c r="C53" s="24"/>
      <c r="D53" s="24"/>
      <c r="F53" s="52"/>
      <c r="G53" s="52"/>
      <c r="H53" s="72"/>
      <c r="I53" s="73"/>
      <c r="J53" s="23"/>
      <c r="K53" s="27"/>
    </row>
    <row r="54" spans="2:11" s="21" customFormat="1" ht="30" x14ac:dyDescent="0.25">
      <c r="B54" s="67" t="s">
        <v>105</v>
      </c>
      <c r="C54" s="66" t="s">
        <v>45</v>
      </c>
      <c r="D54" s="66" t="s">
        <v>1164</v>
      </c>
      <c r="E54" s="67"/>
      <c r="F54" s="67" t="s">
        <v>48</v>
      </c>
      <c r="G54" s="67" t="s">
        <v>49</v>
      </c>
      <c r="H54" s="74" t="s">
        <v>50</v>
      </c>
      <c r="I54" s="75" t="s">
        <v>51</v>
      </c>
      <c r="J54" s="23"/>
      <c r="K54" s="27"/>
    </row>
    <row r="55" spans="2:11" s="21" customFormat="1" ht="85.5" x14ac:dyDescent="0.25">
      <c r="B55" s="16" t="s">
        <v>1207</v>
      </c>
      <c r="C55" s="15" t="s">
        <v>1208</v>
      </c>
      <c r="D55" s="15" t="s">
        <v>1209</v>
      </c>
      <c r="E55" s="16"/>
      <c r="F55" s="55">
        <v>0</v>
      </c>
      <c r="G55" s="54" t="s">
        <v>55</v>
      </c>
      <c r="H55" s="70">
        <f>Bestellkonfigurator!H76*$C$80</f>
        <v>9283.098</v>
      </c>
      <c r="I55" s="71">
        <f t="shared" ref="I55:I67" si="2">F55*H55</f>
        <v>0</v>
      </c>
      <c r="J55" s="23"/>
      <c r="K55" s="20"/>
    </row>
    <row r="56" spans="2:11" s="21" customFormat="1" ht="42.75" x14ac:dyDescent="0.25">
      <c r="B56" s="16" t="s">
        <v>1210</v>
      </c>
      <c r="C56" s="15" t="s">
        <v>1211</v>
      </c>
      <c r="D56" s="15" t="s">
        <v>1212</v>
      </c>
      <c r="E56" s="16"/>
      <c r="F56" s="55">
        <v>0</v>
      </c>
      <c r="G56" s="54" t="s">
        <v>55</v>
      </c>
      <c r="H56" s="70">
        <f>Bestellkonfigurator!H77*$C$80</f>
        <v>64.765799999999999</v>
      </c>
      <c r="I56" s="71">
        <f t="shared" si="2"/>
        <v>0</v>
      </c>
      <c r="J56" s="23"/>
      <c r="K56" s="20"/>
    </row>
    <row r="57" spans="2:11" s="21" customFormat="1" ht="114" x14ac:dyDescent="0.25">
      <c r="B57" s="16" t="s">
        <v>1213</v>
      </c>
      <c r="C57" s="15" t="s">
        <v>1214</v>
      </c>
      <c r="D57" s="15" t="s">
        <v>1215</v>
      </c>
      <c r="E57" s="16"/>
      <c r="F57" s="55">
        <v>0</v>
      </c>
      <c r="G57" s="54" t="s">
        <v>55</v>
      </c>
      <c r="H57" s="70">
        <f>Bestellkonfigurator!H78*$C$80</f>
        <v>107.94299999999998</v>
      </c>
      <c r="I57" s="71">
        <f t="shared" si="2"/>
        <v>0</v>
      </c>
      <c r="J57" s="23"/>
      <c r="K57" s="20"/>
    </row>
    <row r="58" spans="2:11" s="21" customFormat="1" ht="114" x14ac:dyDescent="0.25">
      <c r="B58" s="16" t="s">
        <v>1216</v>
      </c>
      <c r="C58" s="15" t="s">
        <v>1217</v>
      </c>
      <c r="D58" s="15" t="s">
        <v>1218</v>
      </c>
      <c r="E58" s="16"/>
      <c r="F58" s="55">
        <v>0</v>
      </c>
      <c r="G58" s="54" t="s">
        <v>55</v>
      </c>
      <c r="H58" s="70">
        <f>Bestellkonfigurator!H79*$C$80</f>
        <v>107.94299999999998</v>
      </c>
      <c r="I58" s="71">
        <f t="shared" si="2"/>
        <v>0</v>
      </c>
      <c r="J58" s="23"/>
      <c r="K58" s="20"/>
    </row>
    <row r="59" spans="2:11" s="21" customFormat="1" ht="114" x14ac:dyDescent="0.25">
      <c r="B59" s="16" t="s">
        <v>1219</v>
      </c>
      <c r="C59" s="15" t="s">
        <v>1220</v>
      </c>
      <c r="D59" s="15" t="s">
        <v>1221</v>
      </c>
      <c r="E59" s="16"/>
      <c r="F59" s="55">
        <v>0</v>
      </c>
      <c r="G59" s="54" t="s">
        <v>55</v>
      </c>
      <c r="H59" s="70">
        <f>Bestellkonfigurator!H80*$C$80</f>
        <v>107.94299999999998</v>
      </c>
      <c r="I59" s="71">
        <f t="shared" si="2"/>
        <v>0</v>
      </c>
      <c r="J59" s="23"/>
      <c r="K59" s="20"/>
    </row>
    <row r="60" spans="2:11" s="21" customFormat="1" ht="114" x14ac:dyDescent="0.25">
      <c r="B60" s="16" t="s">
        <v>1222</v>
      </c>
      <c r="C60" s="15" t="s">
        <v>1223</v>
      </c>
      <c r="D60" s="15" t="s">
        <v>1224</v>
      </c>
      <c r="E60" s="16"/>
      <c r="F60" s="55">
        <v>0</v>
      </c>
      <c r="G60" s="54" t="s">
        <v>55</v>
      </c>
      <c r="H60" s="70">
        <f>Bestellkonfigurator!H81*$C$80</f>
        <v>107.94299999999998</v>
      </c>
      <c r="I60" s="71">
        <f t="shared" si="2"/>
        <v>0</v>
      </c>
      <c r="J60" s="23"/>
      <c r="K60" s="20"/>
    </row>
    <row r="61" spans="2:11" s="21" customFormat="1" ht="114" x14ac:dyDescent="0.25">
      <c r="B61" s="16" t="s">
        <v>1225</v>
      </c>
      <c r="C61" s="15" t="s">
        <v>1226</v>
      </c>
      <c r="D61" s="15" t="s">
        <v>1227</v>
      </c>
      <c r="E61" s="16"/>
      <c r="F61" s="55">
        <v>0</v>
      </c>
      <c r="G61" s="54" t="s">
        <v>55</v>
      </c>
      <c r="H61" s="70">
        <f>Bestellkonfigurator!H82*$C$80</f>
        <v>107.94299999999998</v>
      </c>
      <c r="I61" s="71">
        <f t="shared" si="2"/>
        <v>0</v>
      </c>
      <c r="J61" s="23"/>
      <c r="K61" s="20"/>
    </row>
    <row r="62" spans="2:11" s="21" customFormat="1" ht="85.5" x14ac:dyDescent="0.25">
      <c r="B62" s="16" t="s">
        <v>1228</v>
      </c>
      <c r="C62" s="49" t="s">
        <v>1229</v>
      </c>
      <c r="D62" s="15" t="s">
        <v>1230</v>
      </c>
      <c r="E62" s="16"/>
      <c r="F62" s="55">
        <v>0</v>
      </c>
      <c r="G62" s="54" t="s">
        <v>55</v>
      </c>
      <c r="H62" s="70">
        <f>Bestellkonfigurator!H83*$C$80</f>
        <v>53.971499999999992</v>
      </c>
      <c r="I62" s="71">
        <f t="shared" si="2"/>
        <v>0</v>
      </c>
      <c r="J62" s="23"/>
      <c r="K62" s="20"/>
    </row>
    <row r="63" spans="2:11" s="21" customFormat="1" ht="85.5" x14ac:dyDescent="0.25">
      <c r="B63" s="16" t="s">
        <v>1231</v>
      </c>
      <c r="C63" s="49" t="s">
        <v>1232</v>
      </c>
      <c r="D63" s="15" t="s">
        <v>1233</v>
      </c>
      <c r="E63" s="16"/>
      <c r="F63" s="55">
        <v>0</v>
      </c>
      <c r="G63" s="54" t="s">
        <v>55</v>
      </c>
      <c r="H63" s="70">
        <f>Bestellkonfigurator!H84*$C$80</f>
        <v>53.971499999999992</v>
      </c>
      <c r="I63" s="71">
        <f t="shared" si="2"/>
        <v>0</v>
      </c>
      <c r="J63" s="23"/>
      <c r="K63" s="20"/>
    </row>
    <row r="64" spans="2:11" s="21" customFormat="1" ht="71.25" x14ac:dyDescent="0.25">
      <c r="B64" s="16" t="s">
        <v>1234</v>
      </c>
      <c r="C64" s="49" t="s">
        <v>1235</v>
      </c>
      <c r="D64" s="15" t="s">
        <v>135</v>
      </c>
      <c r="E64" s="16"/>
      <c r="F64" s="55">
        <v>0</v>
      </c>
      <c r="G64" s="54" t="s">
        <v>55</v>
      </c>
      <c r="H64" s="70">
        <f>Bestellkonfigurator!H85*$C$80</f>
        <v>43.177199999999999</v>
      </c>
      <c r="I64" s="71">
        <f t="shared" si="2"/>
        <v>0</v>
      </c>
      <c r="J64" s="23"/>
      <c r="K64" s="20"/>
    </row>
    <row r="65" spans="2:11" s="21" customFormat="1" ht="71.25" x14ac:dyDescent="0.25">
      <c r="B65" s="16" t="s">
        <v>1236</v>
      </c>
      <c r="C65" s="49" t="s">
        <v>1237</v>
      </c>
      <c r="D65" s="15" t="s">
        <v>1238</v>
      </c>
      <c r="E65" s="16"/>
      <c r="F65" s="55">
        <v>0</v>
      </c>
      <c r="G65" s="54" t="s">
        <v>55</v>
      </c>
      <c r="H65" s="70">
        <f>Bestellkonfigurator!H86*$C$80</f>
        <v>377.80049999999994</v>
      </c>
      <c r="I65" s="71">
        <f t="shared" si="2"/>
        <v>0</v>
      </c>
      <c r="J65" s="23"/>
      <c r="K65" s="20"/>
    </row>
    <row r="66" spans="2:11" s="21" customFormat="1" ht="299.25" x14ac:dyDescent="0.25">
      <c r="B66" s="16" t="s">
        <v>1239</v>
      </c>
      <c r="C66" s="49" t="s">
        <v>1240</v>
      </c>
      <c r="D66" s="15" t="s">
        <v>141</v>
      </c>
      <c r="E66" s="16"/>
      <c r="F66" s="55">
        <v>0</v>
      </c>
      <c r="G66" s="54" t="s">
        <v>55</v>
      </c>
      <c r="H66" s="70">
        <f>Bestellkonfigurator!H87*$C$80</f>
        <v>259.06319999999999</v>
      </c>
      <c r="I66" s="71">
        <f t="shared" si="2"/>
        <v>0</v>
      </c>
      <c r="J66" s="23"/>
      <c r="K66" s="20"/>
    </row>
    <row r="67" spans="2:11" s="21" customFormat="1" ht="99.75" x14ac:dyDescent="0.25">
      <c r="B67" s="16" t="s">
        <v>1241</v>
      </c>
      <c r="C67" s="49" t="s">
        <v>143</v>
      </c>
      <c r="D67" s="15" t="s">
        <v>144</v>
      </c>
      <c r="E67" s="16"/>
      <c r="F67" s="55">
        <v>0</v>
      </c>
      <c r="G67" s="54" t="s">
        <v>55</v>
      </c>
      <c r="H67" s="70">
        <f>Bestellkonfigurator!H88*$C$80</f>
        <v>259.06319999999999</v>
      </c>
      <c r="I67" s="71">
        <f t="shared" si="2"/>
        <v>0</v>
      </c>
      <c r="J67" s="23"/>
      <c r="K67" s="20"/>
    </row>
    <row r="68" spans="2:11" s="21" customFormat="1" x14ac:dyDescent="0.25">
      <c r="C68" s="24"/>
      <c r="D68" s="24"/>
      <c r="F68" s="52"/>
      <c r="G68" s="52"/>
      <c r="H68" s="72"/>
      <c r="I68" s="73"/>
      <c r="J68" s="23"/>
      <c r="K68" s="27"/>
    </row>
    <row r="69" spans="2:11" s="21" customFormat="1" ht="30" x14ac:dyDescent="0.25">
      <c r="B69" s="67" t="s">
        <v>145</v>
      </c>
      <c r="C69" s="66" t="s">
        <v>45</v>
      </c>
      <c r="D69" s="66" t="s">
        <v>1164</v>
      </c>
      <c r="E69" s="67"/>
      <c r="F69" s="67" t="s">
        <v>48</v>
      </c>
      <c r="G69" s="67" t="s">
        <v>49</v>
      </c>
      <c r="H69" s="74" t="s">
        <v>50</v>
      </c>
      <c r="I69" s="75" t="s">
        <v>51</v>
      </c>
      <c r="J69" s="23"/>
      <c r="K69" s="27"/>
    </row>
    <row r="70" spans="2:11" s="21" customFormat="1" ht="15" x14ac:dyDescent="0.25">
      <c r="B70" s="42" t="s">
        <v>1242</v>
      </c>
      <c r="C70" s="65" t="s">
        <v>1243</v>
      </c>
      <c r="D70" s="15"/>
      <c r="E70" s="16"/>
      <c r="F70" s="55">
        <v>0</v>
      </c>
      <c r="G70" s="54" t="s">
        <v>55</v>
      </c>
      <c r="H70" s="70">
        <f>Bestellkonfigurator!H91*$C$80</f>
        <v>4522.8116999999993</v>
      </c>
      <c r="I70" s="71">
        <f>F70*H70</f>
        <v>0</v>
      </c>
      <c r="J70" s="19"/>
      <c r="K70" s="20"/>
    </row>
    <row r="71" spans="2:11" s="21" customFormat="1" ht="28.5" x14ac:dyDescent="0.25">
      <c r="B71" s="42" t="s">
        <v>1244</v>
      </c>
      <c r="C71" s="65" t="s">
        <v>1245</v>
      </c>
      <c r="D71" s="15"/>
      <c r="E71" s="16"/>
      <c r="F71" s="55">
        <v>0</v>
      </c>
      <c r="G71" s="54" t="s">
        <v>55</v>
      </c>
      <c r="H71" s="70">
        <f>Bestellkonfigurator!H92*$C$80</f>
        <v>6163.5452999999998</v>
      </c>
      <c r="I71" s="71">
        <f>F71*H71</f>
        <v>0</v>
      </c>
      <c r="J71" s="23"/>
      <c r="K71" s="20"/>
    </row>
    <row r="72" spans="2:11" s="21" customFormat="1" ht="15" x14ac:dyDescent="0.25">
      <c r="B72" s="32" t="s">
        <v>1246</v>
      </c>
      <c r="C72" s="22" t="s">
        <v>1247</v>
      </c>
      <c r="D72" s="22"/>
      <c r="E72" s="32"/>
      <c r="F72" s="69">
        <v>0</v>
      </c>
      <c r="G72" s="58" t="s">
        <v>55</v>
      </c>
      <c r="H72" s="79">
        <v>0</v>
      </c>
      <c r="I72" s="80">
        <f>F72*H72</f>
        <v>0</v>
      </c>
      <c r="J72" s="23"/>
      <c r="K72" s="20"/>
    </row>
    <row r="73" spans="2:11" s="21" customFormat="1" ht="15" x14ac:dyDescent="0.25">
      <c r="B73" s="42" t="s">
        <v>1248</v>
      </c>
      <c r="C73" s="65" t="s">
        <v>151</v>
      </c>
      <c r="D73" s="15"/>
      <c r="E73" s="16"/>
      <c r="F73" s="55">
        <v>0</v>
      </c>
      <c r="G73" s="54" t="s">
        <v>55</v>
      </c>
      <c r="H73" s="78">
        <f>SUM(I33:I67)*0.05</f>
        <v>0</v>
      </c>
      <c r="I73" s="71">
        <f>F73*H73</f>
        <v>0</v>
      </c>
      <c r="J73" s="23"/>
      <c r="K73" s="20"/>
    </row>
    <row r="74" spans="2:11" s="21" customFormat="1" x14ac:dyDescent="0.25">
      <c r="C74" s="24"/>
      <c r="D74" s="24"/>
      <c r="F74" s="52"/>
      <c r="G74" s="52"/>
      <c r="H74" s="72"/>
      <c r="I74" s="73"/>
      <c r="J74" s="23"/>
      <c r="K74" s="27"/>
    </row>
    <row r="75" spans="2:11" s="21" customFormat="1" ht="15" x14ac:dyDescent="0.25">
      <c r="B75" s="14" t="s">
        <v>1249</v>
      </c>
      <c r="C75" s="24"/>
      <c r="D75" s="24"/>
      <c r="E75" s="16"/>
      <c r="F75" s="54">
        <v>1</v>
      </c>
      <c r="G75" s="54" t="s">
        <v>55</v>
      </c>
      <c r="H75" s="81" t="s">
        <v>153</v>
      </c>
      <c r="I75" s="82" t="s">
        <v>153</v>
      </c>
      <c r="J75" s="23"/>
      <c r="K75" s="27"/>
    </row>
    <row r="76" spans="2:11" s="21" customFormat="1" x14ac:dyDescent="0.25">
      <c r="C76" s="24"/>
      <c r="D76" s="24"/>
      <c r="F76" s="52"/>
      <c r="G76" s="52"/>
      <c r="H76" s="72"/>
      <c r="I76" s="73"/>
      <c r="J76" s="23"/>
      <c r="K76" s="27"/>
    </row>
    <row r="77" spans="2:11" s="21" customFormat="1" ht="18" x14ac:dyDescent="0.25">
      <c r="B77" s="14" t="s">
        <v>154</v>
      </c>
      <c r="C77" s="24"/>
      <c r="D77" s="24"/>
      <c r="F77" s="52"/>
      <c r="G77" s="52"/>
      <c r="H77" s="72"/>
      <c r="I77" s="83">
        <f>SUM(I34:I75)</f>
        <v>0</v>
      </c>
      <c r="J77" s="23"/>
      <c r="K77" s="27"/>
    </row>
    <row r="80" spans="2:11" x14ac:dyDescent="0.2">
      <c r="B80" s="85" t="s">
        <v>1250</v>
      </c>
      <c r="C80" s="84">
        <v>1.0794299999999999</v>
      </c>
    </row>
  </sheetData>
  <dataValidations count="1">
    <dataValidation type="list" allowBlank="1" showInputMessage="1" showErrorMessage="1" sqref="C19" xr:uid="{FFEBB2BC-E84A-4810-ACF5-8DEB24273582}">
      <formula1>"ja,nein"</formula1>
    </dataValidation>
  </dataValidations>
  <hyperlinks>
    <hyperlink ref="D41" location="SSS!A1" display="LINK" xr:uid="{A30253B3-7428-4F23-AADD-3F444E2A11B6}"/>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Bestellkonfigurator</vt:lpstr>
      <vt:lpstr>SSS</vt:lpstr>
      <vt:lpstr>Bestellkonfigurator_CH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Külken Markus</dc:creator>
  <cp:keywords/>
  <dc:description/>
  <cp:lastModifiedBy>Huck Vitali</cp:lastModifiedBy>
  <cp:revision/>
  <dcterms:created xsi:type="dcterms:W3CDTF">2021-01-21T08:32:36Z</dcterms:created>
  <dcterms:modified xsi:type="dcterms:W3CDTF">2022-10-07T07:15:03Z</dcterms:modified>
  <cp:category/>
  <cp:contentStatus/>
</cp:coreProperties>
</file>